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6"/>
  </bookViews>
  <sheets>
    <sheet name="予算設計書" sheetId="1" r:id="rId1"/>
    <sheet name="コンポーネント別明細 " sheetId="2" r:id="rId2"/>
    <sheet name="(2)渡航費（明細）" sheetId="3" r:id="rId3"/>
    <sheet name="(3)現地事業管理・運営費（明細）" sheetId="4" r:id="rId4"/>
    <sheet name="本部事業管理費（明細） " sheetId="5" r:id="rId5"/>
    <sheet name="スタッフ人件費明細" sheetId="6" r:id="rId6"/>
    <sheet name="固定資産明細 " sheetId="7" r:id="rId7"/>
  </sheets>
  <definedNames>
    <definedName name="_xlnm.Print_Area" localSheetId="0">'予算設計書'!$A$6:$K$47</definedName>
  </definedNames>
  <calcPr fullCalcOnLoad="1"/>
</workbook>
</file>

<file path=xl/sharedStrings.xml><?xml version="1.0" encoding="utf-8"?>
<sst xmlns="http://schemas.openxmlformats.org/spreadsheetml/2006/main" count="162" uniqueCount="87">
  <si>
    <t>事務所賃貸料</t>
  </si>
  <si>
    <t>査証・滞在許可証取得費</t>
  </si>
  <si>
    <t>通信費・銀行手数料</t>
  </si>
  <si>
    <t>水道光熱費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</si>
  <si>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</si>
  <si>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</si>
  <si>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</si>
  <si>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</si>
  <si>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</si>
  <si>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</si>
  <si>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</si>
  <si>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</si>
  <si>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</si>
  <si>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（１）直接事業費</t>
  </si>
  <si>
    <t>その他（必要に応じてコンポーネントを追加）</t>
  </si>
  <si>
    <t>コンポーネント別明細</t>
  </si>
  <si>
    <t>単位：円</t>
  </si>
  <si>
    <t>個別事業明細</t>
  </si>
  <si>
    <t>小計</t>
  </si>
  <si>
    <t>計上費目</t>
  </si>
  <si>
    <t>国際スタッフ人件費</t>
  </si>
  <si>
    <t>【コンポーネント名：　　　　　】</t>
  </si>
  <si>
    <t>本部スタッフ人件費</t>
  </si>
  <si>
    <t>個別人件費明細</t>
  </si>
  <si>
    <t>※実施地が異なる場合は、事業地がわかるように記載</t>
  </si>
  <si>
    <t>固定資産費明細</t>
  </si>
  <si>
    <t>備考
(必要性、根拠含む。)</t>
  </si>
  <si>
    <t>コンポーネント
別合計</t>
  </si>
  <si>
    <t>現地雇用スタッフ人件費</t>
  </si>
  <si>
    <t>コンポーネント名①</t>
  </si>
  <si>
    <t>コンポーネント名②</t>
  </si>
  <si>
    <t>コンポーネント名③</t>
  </si>
  <si>
    <t>１．現地事業実施経費</t>
  </si>
  <si>
    <t>２. 本部事業実施経費</t>
  </si>
  <si>
    <t>事業共通経費</t>
  </si>
  <si>
    <t>（１）本部事業管理・運営費</t>
  </si>
  <si>
    <t>直接事業費計 １（１）</t>
  </si>
  <si>
    <r>
      <t>（２）渡航</t>
    </r>
    <r>
      <rPr>
        <sz val="10"/>
        <color indexed="8"/>
        <rFont val="HG丸ｺﾞｼｯｸM-PRO"/>
        <family val="3"/>
      </rPr>
      <t>費</t>
    </r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</si>
  <si>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</t>
    </r>
  </si>
  <si>
    <t>間接事業費計 １（２）（３）＋２＋３</t>
  </si>
  <si>
    <t>　</t>
  </si>
  <si>
    <t>国内交通費</t>
  </si>
  <si>
    <t>個別職能区分ごとの明細は、「スタッフ人件費明細」に記入のこと</t>
  </si>
  <si>
    <t xml:space="preserve">航空旅費
</t>
  </si>
  <si>
    <t>保険料</t>
  </si>
  <si>
    <t>渡航費</t>
  </si>
  <si>
    <t>現地事業管理・運営費</t>
  </si>
  <si>
    <t>現地拠点立ち上げ・整備費</t>
  </si>
  <si>
    <t>（３）現地事業管理・運営費</t>
  </si>
  <si>
    <t>明細は「間接事業費明細」に記入のこと</t>
  </si>
  <si>
    <t>本部事業管理費</t>
  </si>
  <si>
    <t>【事業共通経費】</t>
  </si>
  <si>
    <t>宿泊費</t>
  </si>
  <si>
    <t>日当</t>
  </si>
  <si>
    <t>予防接種費用</t>
  </si>
  <si>
    <t>現地事務所運営用備品・事務用品費</t>
  </si>
  <si>
    <t>（間接事業費明細）</t>
  </si>
  <si>
    <t>国内交通費</t>
  </si>
  <si>
    <t>航空旅費</t>
  </si>
  <si>
    <t>査証・滞在許可書取得費</t>
  </si>
  <si>
    <t>現地拠点立ち上げ・整備費</t>
  </si>
  <si>
    <t>2.本部事業実施経費　　　　　　　　　　　　　　　　　本部事業管理費</t>
  </si>
  <si>
    <t>小項目別合計</t>
  </si>
  <si>
    <t>　　　※取得項目単位で記入</t>
  </si>
  <si>
    <t>通信費</t>
  </si>
  <si>
    <t>手数料（銀行振り込み等）</t>
  </si>
  <si>
    <t>事務用品費</t>
  </si>
  <si>
    <t>スタッフ人件費　明細</t>
  </si>
  <si>
    <t>明細は「間接事業費明細」に記入のこと。購入品に固定資産が含まれる場合は、「固定資産明細」に記入のこと。</t>
  </si>
  <si>
    <t>明細は「コンポーネント別明細」に記入のこと。支援物資以外で固定資産が含まれる場合は、「固定資産明細」に記入のこと。</t>
  </si>
  <si>
    <t>明細は「間接事業費明細」に記入のこと。購入品に固定資産が含まれる場合は、「固定資産明細」に記入のこと。</t>
  </si>
  <si>
    <t>セキュリティ・労働安全管理費</t>
  </si>
  <si>
    <t>1.現地事業実施経費　
 (1)直接事業費</t>
  </si>
  <si>
    <t>（３）現地事業管理・運営費　
現地事務所運営用備品・事務用品費　　　　　　　　　　　　　　</t>
  </si>
  <si>
    <t>3. 外部調査費</t>
  </si>
  <si>
    <t>（１）外部調査費計</t>
  </si>
  <si>
    <t>外部調査費</t>
  </si>
  <si>
    <t>外部調査費を除いた事業費　１＋２</t>
  </si>
  <si>
    <t>備考
(根拠含む)</t>
  </si>
  <si>
    <t>人役</t>
  </si>
  <si>
    <t>（職能区分とスタッフ名ごとに記入）</t>
  </si>
  <si>
    <t>単価　　　　　　（月額人件費）</t>
  </si>
  <si>
    <t>（職能区分ごとに記入）</t>
  </si>
  <si>
    <t>事業名：</t>
  </si>
  <si>
    <t>団体名：</t>
  </si>
  <si>
    <t>予算設計書</t>
  </si>
  <si>
    <t>プログラム名：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</si>
</sst>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_ ;[Red]\-#,##0\ "/>
  </numFmts>
  <fonts count="55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45"/>
      <name val="ＭＳ Ｐゴシック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33CC"/>
      <name val="HG丸ｺﾞｼｯｸM-PRO"/>
      <family val="3"/>
    </font>
    <font>
      <sz val="10"/>
      <color theme="1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33" borderId="14" xfId="49" applyFont="1" applyFill="1" applyBorder="1" applyAlignment="1">
      <alignment horizontal="center" vertical="center"/>
    </xf>
    <xf numFmtId="38" fontId="1" fillId="34" borderId="0" xfId="49" applyFont="1" applyFill="1" applyBorder="1" applyAlignment="1">
      <alignment/>
    </xf>
    <xf numFmtId="38" fontId="1" fillId="33" borderId="15" xfId="49" applyFont="1" applyFill="1" applyBorder="1" applyAlignment="1">
      <alignment wrapText="1"/>
    </xf>
    <xf numFmtId="38" fontId="1" fillId="33" borderId="15" xfId="49" applyFont="1" applyFill="1" applyBorder="1" applyAlignment="1">
      <alignment/>
    </xf>
    <xf numFmtId="38" fontId="1" fillId="35" borderId="16" xfId="49" applyFont="1" applyFill="1" applyBorder="1" applyAlignment="1">
      <alignment wrapText="1"/>
    </xf>
    <xf numFmtId="38" fontId="1" fillId="36" borderId="16" xfId="49" applyFont="1" applyFill="1" applyBorder="1" applyAlignment="1">
      <alignment wrapText="1"/>
    </xf>
    <xf numFmtId="38" fontId="1" fillId="33" borderId="15" xfId="49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right"/>
    </xf>
    <xf numFmtId="38" fontId="1" fillId="0" borderId="18" xfId="49" applyFont="1" applyFill="1" applyBorder="1" applyAlignment="1">
      <alignment horizontal="right"/>
    </xf>
    <xf numFmtId="38" fontId="1" fillId="0" borderId="19" xfId="49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38" fontId="1" fillId="33" borderId="13" xfId="49" applyFont="1" applyFill="1" applyBorder="1" applyAlignment="1">
      <alignment horizontal="right" vertical="center"/>
    </xf>
    <xf numFmtId="38" fontId="1" fillId="33" borderId="21" xfId="49" applyFont="1" applyFill="1" applyBorder="1" applyAlignment="1">
      <alignment horizontal="right" vertical="center"/>
    </xf>
    <xf numFmtId="38" fontId="9" fillId="33" borderId="15" xfId="49" applyFont="1" applyFill="1" applyBorder="1" applyAlignment="1">
      <alignment/>
    </xf>
    <xf numFmtId="38" fontId="10" fillId="36" borderId="16" xfId="49" applyFont="1" applyFill="1" applyBorder="1" applyAlignment="1">
      <alignment wrapText="1"/>
    </xf>
    <xf numFmtId="38" fontId="1" fillId="0" borderId="22" xfId="49" applyFont="1" applyFill="1" applyBorder="1" applyAlignment="1">
      <alignment horizontal="right"/>
    </xf>
    <xf numFmtId="38" fontId="1" fillId="33" borderId="16" xfId="49" applyFont="1" applyFill="1" applyBorder="1" applyAlignment="1">
      <alignment horizontal="right" vertical="center"/>
    </xf>
    <xf numFmtId="38" fontId="1" fillId="34" borderId="23" xfId="49" applyFont="1" applyFill="1" applyBorder="1" applyAlignment="1">
      <alignment horizontal="left" vertical="center"/>
    </xf>
    <xf numFmtId="38" fontId="1" fillId="34" borderId="16" xfId="49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38" fontId="1" fillId="35" borderId="21" xfId="49" applyFont="1" applyFill="1" applyBorder="1" applyAlignment="1">
      <alignment horizontal="right"/>
    </xf>
    <xf numFmtId="0" fontId="13" fillId="0" borderId="0" xfId="0" applyFont="1" applyAlignment="1">
      <alignment vertical="center"/>
    </xf>
    <xf numFmtId="38" fontId="1" fillId="34" borderId="24" xfId="49" applyFont="1" applyFill="1" applyBorder="1" applyAlignment="1">
      <alignment horizontal="center"/>
    </xf>
    <xf numFmtId="38" fontId="1" fillId="34" borderId="25" xfId="49" applyFont="1" applyFill="1" applyBorder="1" applyAlignment="1">
      <alignment horizontal="center"/>
    </xf>
    <xf numFmtId="38" fontId="1" fillId="34" borderId="26" xfId="49" applyFont="1" applyFill="1" applyBorder="1" applyAlignment="1">
      <alignment horizontal="center"/>
    </xf>
    <xf numFmtId="38" fontId="1" fillId="6" borderId="21" xfId="49" applyFont="1" applyFill="1" applyBorder="1" applyAlignment="1">
      <alignment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25" xfId="49" applyFont="1" applyFill="1" applyBorder="1" applyAlignment="1">
      <alignment vertical="top"/>
    </xf>
    <xf numFmtId="38" fontId="1" fillId="6" borderId="10" xfId="49" applyFont="1" applyFill="1" applyBorder="1" applyAlignment="1">
      <alignment vertical="top"/>
    </xf>
    <xf numFmtId="38" fontId="1" fillId="6" borderId="21" xfId="49" applyFont="1" applyFill="1" applyBorder="1" applyAlignment="1">
      <alignment vertical="top"/>
    </xf>
    <xf numFmtId="38" fontId="1" fillId="6" borderId="25" xfId="49" applyFont="1" applyFill="1" applyBorder="1" applyAlignment="1">
      <alignment horizontal="center" vertical="top"/>
    </xf>
    <xf numFmtId="38" fontId="1" fillId="6" borderId="26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21" xfId="49" applyFont="1" applyFill="1" applyBorder="1" applyAlignment="1">
      <alignment horizontal="center"/>
    </xf>
    <xf numFmtId="38" fontId="1" fillId="37" borderId="11" xfId="49" applyFont="1" applyFill="1" applyBorder="1" applyAlignment="1">
      <alignment/>
    </xf>
    <xf numFmtId="38" fontId="1" fillId="37" borderId="21" xfId="49" applyFont="1" applyFill="1" applyBorder="1" applyAlignment="1">
      <alignment/>
    </xf>
    <xf numFmtId="38" fontId="1" fillId="37" borderId="25" xfId="49" applyFont="1" applyFill="1" applyBorder="1" applyAlignment="1">
      <alignment horizontal="center" vertical="center"/>
    </xf>
    <xf numFmtId="38" fontId="1" fillId="37" borderId="26" xfId="49" applyFont="1" applyFill="1" applyBorder="1" applyAlignment="1">
      <alignment horizontal="left" vertical="center"/>
    </xf>
    <xf numFmtId="38" fontId="1" fillId="38" borderId="10" xfId="49" applyFont="1" applyFill="1" applyBorder="1" applyAlignment="1">
      <alignment vertical="center"/>
    </xf>
    <xf numFmtId="38" fontId="1" fillId="38" borderId="11" xfId="49" applyFont="1" applyFill="1" applyBorder="1" applyAlignment="1">
      <alignment vertical="center"/>
    </xf>
    <xf numFmtId="38" fontId="10" fillId="38" borderId="16" xfId="49" applyFont="1" applyFill="1" applyBorder="1" applyAlignment="1">
      <alignment/>
    </xf>
    <xf numFmtId="0" fontId="1" fillId="38" borderId="25" xfId="0" applyFont="1" applyFill="1" applyBorder="1" applyAlignment="1">
      <alignment vertical="center"/>
    </xf>
    <xf numFmtId="0" fontId="1" fillId="38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38" fontId="10" fillId="6" borderId="16" xfId="49" applyFont="1" applyFill="1" applyBorder="1" applyAlignment="1">
      <alignment/>
    </xf>
    <xf numFmtId="38" fontId="1" fillId="37" borderId="26" xfId="49" applyFont="1" applyFill="1" applyBorder="1" applyAlignment="1">
      <alignment horizontal="center" vertical="center"/>
    </xf>
    <xf numFmtId="38" fontId="1" fillId="6" borderId="28" xfId="49" applyFont="1" applyFill="1" applyBorder="1" applyAlignment="1">
      <alignment vertical="center"/>
    </xf>
    <xf numFmtId="38" fontId="1" fillId="6" borderId="11" xfId="49" applyFont="1" applyFill="1" applyBorder="1" applyAlignment="1">
      <alignment vertical="center"/>
    </xf>
    <xf numFmtId="38" fontId="1" fillId="6" borderId="21" xfId="49" applyFont="1" applyFill="1" applyBorder="1" applyAlignment="1">
      <alignment vertical="center"/>
    </xf>
    <xf numFmtId="38" fontId="1" fillId="37" borderId="25" xfId="49" applyFont="1" applyFill="1" applyBorder="1" applyAlignment="1">
      <alignment horizontal="center" vertical="center"/>
    </xf>
    <xf numFmtId="38" fontId="1" fillId="37" borderId="28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38" fontId="10" fillId="34" borderId="24" xfId="49" applyFont="1" applyFill="1" applyBorder="1" applyAlignment="1">
      <alignment wrapText="1"/>
    </xf>
    <xf numFmtId="0" fontId="0" fillId="0" borderId="26" xfId="0" applyBorder="1" applyAlignment="1">
      <alignment vertical="center"/>
    </xf>
    <xf numFmtId="38" fontId="16" fillId="0" borderId="24" xfId="49" applyFont="1" applyBorder="1" applyAlignment="1">
      <alignment horizontal="left" vertical="center" wrapText="1"/>
    </xf>
    <xf numFmtId="38" fontId="16" fillId="0" borderId="15" xfId="49" applyFont="1" applyBorder="1" applyAlignment="1">
      <alignment horizontal="left" vertical="center" wrapTex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/>
    </xf>
    <xf numFmtId="38" fontId="1" fillId="37" borderId="25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6" borderId="0" xfId="49" applyFont="1" applyFill="1" applyBorder="1" applyAlignment="1">
      <alignment horizontal="center" vertical="top"/>
    </xf>
    <xf numFmtId="38" fontId="1" fillId="6" borderId="20" xfId="49" applyFont="1" applyFill="1" applyBorder="1" applyAlignment="1">
      <alignment horizontal="center" vertical="top"/>
    </xf>
    <xf numFmtId="38" fontId="1" fillId="34" borderId="16" xfId="49" applyFont="1" applyFill="1" applyBorder="1" applyAlignment="1">
      <alignment horizontal="center"/>
    </xf>
    <xf numFmtId="3" fontId="3" fillId="39" borderId="0" xfId="0" applyNumberFormat="1" applyFont="1" applyFill="1" applyAlignment="1">
      <alignment horizontal="right"/>
    </xf>
    <xf numFmtId="38" fontId="1" fillId="37" borderId="25" xfId="49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53" fillId="0" borderId="13" xfId="0" applyFont="1" applyBorder="1" applyAlignment="1">
      <alignment/>
    </xf>
    <xf numFmtId="38" fontId="11" fillId="33" borderId="16" xfId="49" applyFont="1" applyFill="1" applyBorder="1" applyAlignment="1">
      <alignment horizontal="right" vertical="center"/>
    </xf>
    <xf numFmtId="0" fontId="17" fillId="0" borderId="20" xfId="0" applyFont="1" applyBorder="1" applyAlignment="1">
      <alignment vertical="top"/>
    </xf>
    <xf numFmtId="38" fontId="11" fillId="33" borderId="13" xfId="49" applyFont="1" applyFill="1" applyBorder="1" applyAlignment="1">
      <alignment horizontal="right" vertical="top"/>
    </xf>
    <xf numFmtId="38" fontId="11" fillId="34" borderId="23" xfId="49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38" fontId="1" fillId="37" borderId="25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left" vertical="center" wrapText="1"/>
    </xf>
    <xf numFmtId="38" fontId="11" fillId="0" borderId="15" xfId="49" applyFont="1" applyFill="1" applyBorder="1" applyAlignment="1">
      <alignment horizontal="left"/>
    </xf>
    <xf numFmtId="38" fontId="11" fillId="0" borderId="24" xfId="49" applyFont="1" applyFill="1" applyBorder="1" applyAlignment="1">
      <alignment horizontal="left" vertical="center" wrapText="1"/>
    </xf>
    <xf numFmtId="38" fontId="11" fillId="0" borderId="15" xfId="49" applyFont="1" applyFill="1" applyBorder="1" applyAlignment="1">
      <alignment horizontal="left" wrapText="1"/>
    </xf>
    <xf numFmtId="38" fontId="11" fillId="0" borderId="26" xfId="49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8" fontId="1" fillId="40" borderId="21" xfId="49" applyFont="1" applyFill="1" applyBorder="1" applyAlignment="1">
      <alignment horizontal="left" vertical="center"/>
    </xf>
    <xf numFmtId="38" fontId="1" fillId="0" borderId="29" xfId="49" applyFont="1" applyFill="1" applyBorder="1" applyAlignment="1">
      <alignment horizontal="right" vertical="center"/>
    </xf>
    <xf numFmtId="38" fontId="1" fillId="0" borderId="30" xfId="49" applyFont="1" applyFill="1" applyBorder="1" applyAlignment="1">
      <alignment horizontal="right" vertical="center"/>
    </xf>
    <xf numFmtId="38" fontId="1" fillId="0" borderId="31" xfId="49" applyFont="1" applyFill="1" applyBorder="1" applyAlignment="1">
      <alignment horizontal="right" vertical="center"/>
    </xf>
    <xf numFmtId="38" fontId="1" fillId="0" borderId="32" xfId="49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" fillId="0" borderId="18" xfId="49" applyFont="1" applyFill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38" fontId="1" fillId="0" borderId="29" xfId="49" applyFont="1" applyFill="1" applyBorder="1" applyAlignment="1">
      <alignment horizontal="center" vertical="center"/>
    </xf>
    <xf numFmtId="38" fontId="1" fillId="0" borderId="30" xfId="49" applyFont="1" applyFill="1" applyBorder="1" applyAlignment="1">
      <alignment horizontal="center" vertical="center"/>
    </xf>
    <xf numFmtId="38" fontId="1" fillId="0" borderId="31" xfId="49" applyFont="1" applyFill="1" applyBorder="1" applyAlignment="1">
      <alignment horizontal="center" vertical="center"/>
    </xf>
    <xf numFmtId="38" fontId="1" fillId="0" borderId="32" xfId="49" applyFont="1" applyFill="1" applyBorder="1" applyAlignment="1">
      <alignment horizontal="center" vertical="center"/>
    </xf>
    <xf numFmtId="38" fontId="1" fillId="0" borderId="33" xfId="49" applyFont="1" applyFill="1" applyBorder="1" applyAlignment="1">
      <alignment horizontal="center" vertical="center"/>
    </xf>
    <xf numFmtId="38" fontId="1" fillId="0" borderId="34" xfId="49" applyFont="1" applyFill="1" applyBorder="1" applyAlignment="1">
      <alignment horizontal="center" vertical="center"/>
    </xf>
    <xf numFmtId="38" fontId="1" fillId="0" borderId="35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horizontal="left" vertical="center"/>
    </xf>
    <xf numFmtId="38" fontId="11" fillId="0" borderId="18" xfId="49" applyFont="1" applyFill="1" applyBorder="1" applyAlignment="1">
      <alignment horizontal="left" vertical="center"/>
    </xf>
    <xf numFmtId="38" fontId="11" fillId="0" borderId="19" xfId="49" applyFont="1" applyFill="1" applyBorder="1" applyAlignment="1">
      <alignment horizontal="left" vertical="center"/>
    </xf>
    <xf numFmtId="38" fontId="1" fillId="0" borderId="18" xfId="49" applyFont="1" applyFill="1" applyBorder="1" applyAlignment="1">
      <alignment vertical="center"/>
    </xf>
    <xf numFmtId="38" fontId="11" fillId="0" borderId="32" xfId="49" applyFont="1" applyFill="1" applyBorder="1" applyAlignment="1">
      <alignment horizontal="left" vertical="center"/>
    </xf>
    <xf numFmtId="38" fontId="11" fillId="34" borderId="23" xfId="49" applyFont="1" applyFill="1" applyBorder="1" applyAlignment="1">
      <alignment horizontal="left" vertical="center"/>
    </xf>
    <xf numFmtId="38" fontId="11" fillId="0" borderId="17" xfId="49" applyFont="1" applyFill="1" applyBorder="1" applyAlignment="1">
      <alignment/>
    </xf>
    <xf numFmtId="38" fontId="11" fillId="0" borderId="18" xfId="49" applyFont="1" applyFill="1" applyBorder="1" applyAlignment="1">
      <alignment/>
    </xf>
    <xf numFmtId="38" fontId="11" fillId="0" borderId="19" xfId="49" applyFont="1" applyFill="1" applyBorder="1" applyAlignment="1">
      <alignment/>
    </xf>
    <xf numFmtId="38" fontId="11" fillId="34" borderId="16" xfId="49" applyFont="1" applyFill="1" applyBorder="1" applyAlignment="1">
      <alignment horizontal="left" vertical="center"/>
    </xf>
    <xf numFmtId="38" fontId="11" fillId="0" borderId="22" xfId="49" applyFont="1" applyFill="1" applyBorder="1" applyAlignment="1">
      <alignment/>
    </xf>
    <xf numFmtId="38" fontId="1" fillId="0" borderId="36" xfId="49" applyFont="1" applyFill="1" applyBorder="1" applyAlignment="1">
      <alignment horizontal="right" vertical="center"/>
    </xf>
    <xf numFmtId="38" fontId="1" fillId="0" borderId="37" xfId="49" applyFont="1" applyFill="1" applyBorder="1" applyAlignment="1">
      <alignment horizontal="right" vertical="center"/>
    </xf>
    <xf numFmtId="38" fontId="1" fillId="40" borderId="15" xfId="49" applyFont="1" applyFill="1" applyBorder="1" applyAlignment="1">
      <alignment horizontal="right" vertical="center"/>
    </xf>
    <xf numFmtId="38" fontId="1" fillId="40" borderId="16" xfId="49" applyFont="1" applyFill="1" applyBorder="1" applyAlignment="1">
      <alignment horizontal="right" vertical="center"/>
    </xf>
    <xf numFmtId="38" fontId="1" fillId="0" borderId="22" xfId="49" applyFont="1" applyFill="1" applyBorder="1" applyAlignment="1">
      <alignment horizontal="right" vertical="center"/>
    </xf>
    <xf numFmtId="38" fontId="1" fillId="0" borderId="22" xfId="49" applyFont="1" applyFill="1" applyBorder="1" applyAlignment="1">
      <alignment vertical="center"/>
    </xf>
    <xf numFmtId="38" fontId="1" fillId="0" borderId="36" xfId="49" applyFont="1" applyFill="1" applyBorder="1" applyAlignment="1">
      <alignment horizontal="center" vertical="center"/>
    </xf>
    <xf numFmtId="38" fontId="1" fillId="0" borderId="38" xfId="49" applyFont="1" applyFill="1" applyBorder="1" applyAlignment="1">
      <alignment horizontal="center" vertical="center"/>
    </xf>
    <xf numFmtId="38" fontId="11" fillId="0" borderId="22" xfId="49" applyFont="1" applyFill="1" applyBorder="1" applyAlignment="1">
      <alignment horizontal="left" vertical="center"/>
    </xf>
    <xf numFmtId="38" fontId="1" fillId="0" borderId="39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vertical="center"/>
    </xf>
    <xf numFmtId="38" fontId="11" fillId="0" borderId="18" xfId="49" applyFont="1" applyFill="1" applyBorder="1" applyAlignment="1">
      <alignment vertical="center"/>
    </xf>
    <xf numFmtId="38" fontId="11" fillId="0" borderId="22" xfId="49" applyFont="1" applyFill="1" applyBorder="1" applyAlignment="1">
      <alignment vertical="center"/>
    </xf>
    <xf numFmtId="38" fontId="1" fillId="40" borderId="21" xfId="49" applyFont="1" applyFill="1" applyBorder="1" applyAlignment="1">
      <alignment horizontal="right" vertical="center"/>
    </xf>
    <xf numFmtId="38" fontId="1" fillId="0" borderId="23" xfId="49" applyFont="1" applyFill="1" applyBorder="1" applyAlignment="1">
      <alignment vertical="center"/>
    </xf>
    <xf numFmtId="38" fontId="11" fillId="33" borderId="13" xfId="49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38" fontId="1" fillId="33" borderId="13" xfId="49" applyFont="1" applyFill="1" applyBorder="1" applyAlignment="1">
      <alignment horizontal="right" vertical="top"/>
    </xf>
    <xf numFmtId="38" fontId="1" fillId="33" borderId="16" xfId="49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38" fontId="1" fillId="0" borderId="29" xfId="49" applyFont="1" applyFill="1" applyBorder="1" applyAlignment="1">
      <alignment horizontal="right" vertical="top"/>
    </xf>
    <xf numFmtId="38" fontId="1" fillId="0" borderId="17" xfId="49" applyFont="1" applyFill="1" applyBorder="1" applyAlignment="1">
      <alignment horizontal="right" vertical="top"/>
    </xf>
    <xf numFmtId="38" fontId="1" fillId="0" borderId="33" xfId="49" applyFont="1" applyFill="1" applyBorder="1" applyAlignment="1">
      <alignment horizontal="right" vertical="top"/>
    </xf>
    <xf numFmtId="38" fontId="1" fillId="0" borderId="30" xfId="49" applyFont="1" applyFill="1" applyBorder="1" applyAlignment="1">
      <alignment horizontal="right" vertical="top"/>
    </xf>
    <xf numFmtId="38" fontId="1" fillId="0" borderId="18" xfId="49" applyFont="1" applyFill="1" applyBorder="1" applyAlignment="1">
      <alignment horizontal="right" vertical="top"/>
    </xf>
    <xf numFmtId="38" fontId="1" fillId="0" borderId="34" xfId="49" applyFont="1" applyFill="1" applyBorder="1" applyAlignment="1">
      <alignment horizontal="right" vertical="top"/>
    </xf>
    <xf numFmtId="38" fontId="1" fillId="0" borderId="31" xfId="49" applyFont="1" applyFill="1" applyBorder="1" applyAlignment="1">
      <alignment horizontal="right" vertical="top"/>
    </xf>
    <xf numFmtId="38" fontId="1" fillId="0" borderId="19" xfId="49" applyFont="1" applyFill="1" applyBorder="1" applyAlignment="1">
      <alignment horizontal="right" vertical="top"/>
    </xf>
    <xf numFmtId="38" fontId="1" fillId="0" borderId="35" xfId="49" applyFont="1" applyFill="1" applyBorder="1" applyAlignment="1">
      <alignment horizontal="right" vertical="top"/>
    </xf>
    <xf numFmtId="38" fontId="1" fillId="33" borderId="21" xfId="49" applyFont="1" applyFill="1" applyBorder="1" applyAlignment="1">
      <alignment horizontal="right" vertical="top"/>
    </xf>
    <xf numFmtId="38" fontId="1" fillId="0" borderId="32" xfId="49" applyFont="1" applyFill="1" applyBorder="1" applyAlignment="1">
      <alignment horizontal="right" vertical="top"/>
    </xf>
    <xf numFmtId="38" fontId="1" fillId="0" borderId="22" xfId="49" applyFont="1" applyFill="1" applyBorder="1" applyAlignment="1">
      <alignment horizontal="right" vertical="top"/>
    </xf>
    <xf numFmtId="0" fontId="17" fillId="0" borderId="15" xfId="0" applyFont="1" applyBorder="1" applyAlignment="1">
      <alignment vertical="top" wrapText="1"/>
    </xf>
    <xf numFmtId="38" fontId="1" fillId="38" borderId="21" xfId="49" applyFont="1" applyFill="1" applyBorder="1" applyAlignment="1">
      <alignment horizontal="center"/>
    </xf>
    <xf numFmtId="38" fontId="1" fillId="37" borderId="21" xfId="49" applyFont="1" applyFill="1" applyBorder="1" applyAlignment="1">
      <alignment horizontal="center"/>
    </xf>
    <xf numFmtId="38" fontId="16" fillId="34" borderId="24" xfId="49" applyFont="1" applyFill="1" applyBorder="1" applyAlignment="1">
      <alignment horizontal="center" vertical="center" wrapText="1"/>
    </xf>
    <xf numFmtId="38" fontId="16" fillId="34" borderId="25" xfId="49" applyFont="1" applyFill="1" applyBorder="1" applyAlignment="1">
      <alignment horizontal="center" vertical="center" wrapText="1"/>
    </xf>
    <xf numFmtId="38" fontId="16" fillId="34" borderId="26" xfId="49" applyFont="1" applyFill="1" applyBorder="1" applyAlignment="1">
      <alignment horizontal="center" vertical="center" wrapText="1"/>
    </xf>
    <xf numFmtId="38" fontId="1" fillId="33" borderId="24" xfId="49" applyFont="1" applyFill="1" applyBorder="1" applyAlignment="1">
      <alignment horizontal="center" vertical="center" wrapText="1"/>
    </xf>
    <xf numFmtId="38" fontId="1" fillId="33" borderId="25" xfId="49" applyFont="1" applyFill="1" applyBorder="1" applyAlignment="1">
      <alignment horizontal="center" vertical="center" wrapText="1"/>
    </xf>
    <xf numFmtId="38" fontId="1" fillId="33" borderId="15" xfId="49" applyFont="1" applyFill="1" applyBorder="1" applyAlignment="1">
      <alignment horizontal="center" vertical="center" wrapText="1"/>
    </xf>
    <xf numFmtId="38" fontId="1" fillId="34" borderId="25" xfId="49" applyFont="1" applyFill="1" applyBorder="1" applyAlignment="1">
      <alignment horizontal="center" wrapText="1"/>
    </xf>
    <xf numFmtId="38" fontId="1" fillId="34" borderId="26" xfId="49" applyFont="1" applyFill="1" applyBorder="1" applyAlignment="1">
      <alignment horizontal="center" wrapText="1"/>
    </xf>
    <xf numFmtId="38" fontId="1" fillId="34" borderId="24" xfId="49" applyFont="1" applyFill="1" applyBorder="1" applyAlignment="1">
      <alignment horizontal="center" wrapText="1"/>
    </xf>
    <xf numFmtId="38" fontId="1" fillId="33" borderId="11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23" xfId="49" applyFont="1" applyFill="1" applyBorder="1" applyAlignment="1">
      <alignment horizontal="center" vertical="center"/>
    </xf>
    <xf numFmtId="38" fontId="1" fillId="37" borderId="10" xfId="49" applyFont="1" applyFill="1" applyBorder="1" applyAlignment="1">
      <alignment horizontal="left" vertical="center"/>
    </xf>
    <xf numFmtId="38" fontId="1" fillId="37" borderId="11" xfId="49" applyFont="1" applyFill="1" applyBorder="1" applyAlignment="1">
      <alignment horizontal="left" vertical="center"/>
    </xf>
    <xf numFmtId="38" fontId="1" fillId="0" borderId="27" xfId="49" applyFont="1" applyBorder="1" applyAlignment="1">
      <alignment horizontal="left" vertical="top" wrapText="1"/>
    </xf>
    <xf numFmtId="38" fontId="1" fillId="0" borderId="21" xfId="49" applyFont="1" applyBorder="1" applyAlignment="1">
      <alignment horizontal="left" vertical="top" wrapText="1"/>
    </xf>
    <xf numFmtId="38" fontId="1" fillId="0" borderId="16" xfId="49" applyFont="1" applyBorder="1" applyAlignment="1">
      <alignment horizontal="left" vertical="top" wrapText="1"/>
    </xf>
    <xf numFmtId="38" fontId="1" fillId="37" borderId="10" xfId="49" applyFont="1" applyFill="1" applyBorder="1" applyAlignment="1">
      <alignment horizontal="left" vertical="center" wrapText="1"/>
    </xf>
    <xf numFmtId="38" fontId="1" fillId="37" borderId="25" xfId="49" applyFont="1" applyFill="1" applyBorder="1" applyAlignment="1">
      <alignment horizontal="center" vertical="center"/>
    </xf>
    <xf numFmtId="38" fontId="1" fillId="0" borderId="27" xfId="49" applyFont="1" applyBorder="1" applyAlignment="1">
      <alignment horizontal="left" vertical="top"/>
    </xf>
    <xf numFmtId="38" fontId="1" fillId="0" borderId="21" xfId="49" applyFont="1" applyBorder="1" applyAlignment="1">
      <alignment horizontal="left" vertical="top"/>
    </xf>
    <xf numFmtId="38" fontId="1" fillId="0" borderId="16" xfId="49" applyFont="1" applyBorder="1" applyAlignment="1">
      <alignment horizontal="left" vertical="top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12" xfId="49" applyFont="1" applyFill="1" applyBorder="1" applyAlignment="1">
      <alignment horizontal="center" vertical="top"/>
    </xf>
    <xf numFmtId="38" fontId="1" fillId="6" borderId="27" xfId="49" applyFont="1" applyFill="1" applyBorder="1" applyAlignment="1">
      <alignment horizontal="center" vertical="top"/>
    </xf>
    <xf numFmtId="38" fontId="1" fillId="6" borderId="15" xfId="49" applyFont="1" applyFill="1" applyBorder="1" applyAlignment="1">
      <alignment horizontal="center" vertical="top"/>
    </xf>
    <xf numFmtId="38" fontId="1" fillId="6" borderId="24" xfId="49" applyFont="1" applyFill="1" applyBorder="1" applyAlignment="1">
      <alignment horizontal="center" vertical="top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top"/>
    </xf>
    <xf numFmtId="38" fontId="4" fillId="0" borderId="21" xfId="49" applyFont="1" applyFill="1" applyBorder="1" applyAlignment="1">
      <alignment horizontal="left" vertical="top"/>
    </xf>
    <xf numFmtId="38" fontId="4" fillId="0" borderId="16" xfId="49" applyFont="1" applyFill="1" applyBorder="1" applyAlignment="1">
      <alignment horizontal="left" vertical="top"/>
    </xf>
    <xf numFmtId="38" fontId="4" fillId="0" borderId="24" xfId="49" applyFont="1" applyBorder="1" applyAlignment="1">
      <alignment horizontal="left" vertical="top"/>
    </xf>
    <xf numFmtId="38" fontId="4" fillId="0" borderId="27" xfId="49" applyFont="1" applyBorder="1" applyAlignment="1">
      <alignment horizontal="left" vertical="top" shrinkToFit="1"/>
    </xf>
    <xf numFmtId="38" fontId="4" fillId="0" borderId="21" xfId="49" applyFont="1" applyBorder="1" applyAlignment="1">
      <alignment horizontal="left" vertical="top" shrinkToFit="1"/>
    </xf>
    <xf numFmtId="38" fontId="4" fillId="0" borderId="16" xfId="49" applyFont="1" applyBorder="1" applyAlignment="1">
      <alignment horizontal="left" vertical="top" shrinkToFit="1"/>
    </xf>
    <xf numFmtId="38" fontId="1" fillId="37" borderId="21" xfId="49" applyFont="1" applyFill="1" applyBorder="1" applyAlignment="1">
      <alignment horizontal="left" vertical="center"/>
    </xf>
    <xf numFmtId="38" fontId="1" fillId="0" borderId="27" xfId="49" applyNumberFormat="1" applyFont="1" applyFill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left" vertical="top"/>
    </xf>
    <xf numFmtId="38" fontId="1" fillId="0" borderId="16" xfId="49" applyNumberFormat="1" applyFont="1" applyFill="1" applyBorder="1" applyAlignment="1">
      <alignment horizontal="left" vertical="top"/>
    </xf>
    <xf numFmtId="38" fontId="4" fillId="0" borderId="27" xfId="49" applyFont="1" applyBorder="1" applyAlignment="1">
      <alignment horizontal="left" vertical="top"/>
    </xf>
    <xf numFmtId="38" fontId="4" fillId="0" borderId="21" xfId="49" applyFont="1" applyBorder="1" applyAlignment="1">
      <alignment horizontal="left" vertical="top"/>
    </xf>
    <xf numFmtId="38" fontId="4" fillId="0" borderId="16" xfId="49" applyFont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 wrapText="1"/>
    </xf>
    <xf numFmtId="38" fontId="1" fillId="0" borderId="15" xfId="49" applyFont="1" applyFill="1" applyBorder="1" applyAlignment="1">
      <alignment horizontal="left" vertical="top"/>
    </xf>
    <xf numFmtId="38" fontId="1" fillId="0" borderId="27" xfId="49" applyFont="1" applyBorder="1" applyAlignment="1">
      <alignment horizontal="left" vertical="center"/>
    </xf>
    <xf numFmtId="38" fontId="1" fillId="0" borderId="21" xfId="49" applyFont="1" applyBorder="1" applyAlignment="1">
      <alignment horizontal="left" vertical="center"/>
    </xf>
    <xf numFmtId="38" fontId="1" fillId="0" borderId="16" xfId="49" applyFont="1" applyBorder="1" applyAlignment="1">
      <alignment horizontal="left" vertical="center"/>
    </xf>
    <xf numFmtId="38" fontId="1" fillId="33" borderId="26" xfId="49" applyFont="1" applyFill="1" applyBorder="1" applyAlignment="1">
      <alignment horizontal="center" vertical="center" wrapText="1"/>
    </xf>
    <xf numFmtId="38" fontId="1" fillId="0" borderId="34" xfId="49" applyFont="1" applyFill="1" applyBorder="1" applyAlignment="1">
      <alignment horizontal="left" vertical="center" wrapText="1"/>
    </xf>
    <xf numFmtId="38" fontId="3" fillId="0" borderId="40" xfId="49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38" fontId="1" fillId="33" borderId="10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26" xfId="49" applyFont="1" applyFill="1" applyBorder="1" applyAlignment="1">
      <alignment horizontal="center" vertical="center"/>
    </xf>
    <xf numFmtId="38" fontId="1" fillId="0" borderId="30" xfId="49" applyFont="1" applyFill="1" applyBorder="1" applyAlignment="1">
      <alignment horizontal="left" vertical="center" wrapText="1"/>
    </xf>
    <xf numFmtId="38" fontId="3" fillId="0" borderId="30" xfId="49" applyFont="1" applyFill="1" applyBorder="1" applyAlignment="1">
      <alignment horizontal="left" vertical="center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21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33" borderId="25" xfId="49" applyFont="1" applyFill="1" applyBorder="1" applyAlignment="1">
      <alignment horizontal="center" vertical="center" textRotation="255"/>
    </xf>
    <xf numFmtId="38" fontId="1" fillId="33" borderId="26" xfId="49" applyFont="1" applyFill="1" applyBorder="1" applyAlignment="1">
      <alignment horizontal="center" vertical="center" textRotation="255"/>
    </xf>
    <xf numFmtId="38" fontId="1" fillId="0" borderId="29" xfId="49" applyFont="1" applyFill="1" applyBorder="1" applyAlignment="1">
      <alignment horizontal="left" vertical="center" wrapText="1"/>
    </xf>
    <xf numFmtId="38" fontId="1" fillId="0" borderId="29" xfId="49" applyFont="1" applyFill="1" applyBorder="1" applyAlignment="1">
      <alignment horizontal="left" vertical="center"/>
    </xf>
    <xf numFmtId="38" fontId="1" fillId="0" borderId="33" xfId="49" applyFont="1" applyFill="1" applyBorder="1" applyAlignment="1">
      <alignment horizontal="left" vertical="center"/>
    </xf>
    <xf numFmtId="38" fontId="1" fillId="0" borderId="40" xfId="49" applyFont="1" applyFill="1" applyBorder="1" applyAlignment="1">
      <alignment horizontal="left" vertical="center" wrapText="1"/>
    </xf>
    <xf numFmtId="38" fontId="1" fillId="0" borderId="18" xfId="49" applyFont="1" applyFill="1" applyBorder="1" applyAlignment="1">
      <alignment horizontal="left" vertical="center" wrapText="1"/>
    </xf>
    <xf numFmtId="38" fontId="4" fillId="0" borderId="39" xfId="49" applyFont="1" applyFill="1" applyBorder="1" applyAlignment="1">
      <alignment horizontal="left" vertical="center" wrapText="1"/>
    </xf>
    <xf numFmtId="38" fontId="3" fillId="0" borderId="41" xfId="49" applyFont="1" applyFill="1" applyBorder="1" applyAlignment="1">
      <alignment horizontal="left" vertical="center"/>
    </xf>
    <xf numFmtId="38" fontId="4" fillId="0" borderId="31" xfId="49" applyFont="1" applyFill="1" applyBorder="1" applyAlignment="1">
      <alignment horizontal="left" vertical="center" wrapText="1"/>
    </xf>
    <xf numFmtId="38" fontId="3" fillId="0" borderId="31" xfId="49" applyFont="1" applyFill="1" applyBorder="1" applyAlignment="1">
      <alignment horizontal="left" vertical="center"/>
    </xf>
    <xf numFmtId="38" fontId="1" fillId="33" borderId="24" xfId="49" applyFont="1" applyFill="1" applyBorder="1" applyAlignment="1">
      <alignment horizontal="center" vertical="center" textRotation="255"/>
    </xf>
    <xf numFmtId="38" fontId="4" fillId="0" borderId="32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/>
    </xf>
    <xf numFmtId="38" fontId="1" fillId="0" borderId="30" xfId="49" applyFont="1" applyFill="1" applyBorder="1" applyAlignment="1">
      <alignment horizontal="center" vertical="center" wrapText="1"/>
    </xf>
    <xf numFmtId="38" fontId="1" fillId="40" borderId="27" xfId="49" applyFont="1" applyFill="1" applyBorder="1" applyAlignment="1">
      <alignment horizontal="center" vertical="center"/>
    </xf>
    <xf numFmtId="38" fontId="1" fillId="40" borderId="21" xfId="49" applyFont="1" applyFill="1" applyBorder="1" applyAlignment="1">
      <alignment horizontal="center" vertical="center"/>
    </xf>
    <xf numFmtId="38" fontId="1" fillId="40" borderId="16" xfId="49" applyFont="1" applyFill="1" applyBorder="1" applyAlignment="1">
      <alignment horizontal="center" vertical="center"/>
    </xf>
    <xf numFmtId="38" fontId="1" fillId="0" borderId="39" xfId="49" applyFont="1" applyFill="1" applyBorder="1" applyAlignment="1">
      <alignment horizontal="left" vertical="center" wrapText="1"/>
    </xf>
    <xf numFmtId="38" fontId="1" fillId="0" borderId="34" xfId="49" applyFont="1" applyFill="1" applyBorder="1" applyAlignment="1">
      <alignment horizontal="left" vertical="top" wrapText="1"/>
    </xf>
    <xf numFmtId="38" fontId="3" fillId="0" borderId="40" xfId="49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38" fontId="1" fillId="0" borderId="30" xfId="49" applyFont="1" applyFill="1" applyBorder="1" applyAlignment="1">
      <alignment horizontal="left" vertical="top" wrapText="1"/>
    </xf>
    <xf numFmtId="38" fontId="3" fillId="0" borderId="30" xfId="49" applyFont="1" applyFill="1" applyBorder="1" applyAlignment="1">
      <alignment horizontal="left" vertical="top"/>
    </xf>
    <xf numFmtId="38" fontId="1" fillId="33" borderId="13" xfId="49" applyFont="1" applyFill="1" applyBorder="1" applyAlignment="1">
      <alignment horizontal="left" vertical="top"/>
    </xf>
    <xf numFmtId="38" fontId="12" fillId="0" borderId="33" xfId="49" applyFont="1" applyFill="1" applyBorder="1" applyAlignment="1">
      <alignment horizontal="left" vertical="top" wrapText="1"/>
    </xf>
    <xf numFmtId="38" fontId="12" fillId="0" borderId="42" xfId="49" applyFont="1" applyFill="1" applyBorder="1" applyAlignment="1">
      <alignment horizontal="left" vertical="top"/>
    </xf>
    <xf numFmtId="38" fontId="1" fillId="0" borderId="34" xfId="49" applyFont="1" applyFill="1" applyBorder="1" applyAlignment="1">
      <alignment horizontal="center" vertical="top" wrapText="1"/>
    </xf>
    <xf numFmtId="38" fontId="1" fillId="0" borderId="40" xfId="49" applyFont="1" applyFill="1" applyBorder="1" applyAlignment="1">
      <alignment horizontal="center" vertical="top" wrapText="1"/>
    </xf>
    <xf numFmtId="38" fontId="4" fillId="0" borderId="39" xfId="49" applyFont="1" applyFill="1" applyBorder="1" applyAlignment="1">
      <alignment horizontal="left" vertical="top" wrapText="1"/>
    </xf>
    <xf numFmtId="38" fontId="3" fillId="0" borderId="41" xfId="49" applyFont="1" applyFill="1" applyBorder="1" applyAlignment="1">
      <alignment horizontal="left" vertical="top"/>
    </xf>
    <xf numFmtId="38" fontId="54" fillId="33" borderId="10" xfId="49" applyFont="1" applyFill="1" applyBorder="1" applyAlignment="1">
      <alignment horizontal="left" vertical="center" wrapText="1"/>
    </xf>
    <xf numFmtId="38" fontId="54" fillId="33" borderId="21" xfId="49" applyFont="1" applyFill="1" applyBorder="1" applyAlignment="1">
      <alignment horizontal="left" vertical="center"/>
    </xf>
    <xf numFmtId="38" fontId="1" fillId="33" borderId="21" xfId="49" applyFont="1" applyFill="1" applyBorder="1" applyAlignment="1">
      <alignment horizontal="left" vertical="top"/>
    </xf>
    <xf numFmtId="38" fontId="1" fillId="0" borderId="30" xfId="49" applyFont="1" applyFill="1" applyBorder="1" applyAlignment="1">
      <alignment horizontal="center" vertical="top" wrapText="1"/>
    </xf>
    <xf numFmtId="38" fontId="4" fillId="0" borderId="32" xfId="49" applyFont="1" applyFill="1" applyBorder="1" applyAlignment="1">
      <alignment horizontal="left" vertical="top" wrapText="1"/>
    </xf>
    <xf numFmtId="38" fontId="3" fillId="0" borderId="32" xfId="49" applyFont="1" applyFill="1" applyBorder="1" applyAlignment="1">
      <alignment horizontal="left" vertical="top"/>
    </xf>
    <xf numFmtId="38" fontId="4" fillId="0" borderId="31" xfId="49" applyFont="1" applyFill="1" applyBorder="1" applyAlignment="1">
      <alignment horizontal="left" vertical="top" wrapText="1"/>
    </xf>
    <xf numFmtId="38" fontId="3" fillId="0" borderId="31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center" wrapText="1"/>
    </xf>
    <xf numFmtId="38" fontId="11" fillId="33" borderId="21" xfId="49" applyFont="1" applyFill="1" applyBorder="1" applyAlignment="1">
      <alignment horizontal="left" vertical="center"/>
    </xf>
    <xf numFmtId="38" fontId="1" fillId="0" borderId="34" xfId="49" applyFont="1" applyFill="1" applyBorder="1" applyAlignment="1">
      <alignment horizontal="center" vertical="center" wrapText="1"/>
    </xf>
    <xf numFmtId="38" fontId="1" fillId="0" borderId="40" xfId="49" applyFont="1" applyFill="1" applyBorder="1" applyAlignment="1">
      <alignment horizontal="center" vertical="center" wrapText="1"/>
    </xf>
    <xf numFmtId="38" fontId="1" fillId="0" borderId="33" xfId="49" applyFont="1" applyFill="1" applyBorder="1" applyAlignment="1">
      <alignment horizontal="center" vertical="center" wrapText="1"/>
    </xf>
    <xf numFmtId="38" fontId="1" fillId="0" borderId="42" xfId="49" applyFont="1" applyFill="1" applyBorder="1" applyAlignment="1">
      <alignment horizontal="center" vertical="center" wrapText="1"/>
    </xf>
    <xf numFmtId="38" fontId="1" fillId="0" borderId="17" xfId="49" applyFont="1" applyFill="1" applyBorder="1" applyAlignment="1">
      <alignment horizontal="center" vertical="center" wrapText="1"/>
    </xf>
    <xf numFmtId="38" fontId="11" fillId="33" borderId="11" xfId="49" applyFont="1" applyFill="1" applyBorder="1" applyAlignment="1">
      <alignment horizontal="left" vertical="center"/>
    </xf>
    <xf numFmtId="38" fontId="11" fillId="33" borderId="13" xfId="49" applyFont="1" applyFill="1" applyBorder="1" applyAlignment="1">
      <alignment horizontal="left" vertical="center"/>
    </xf>
    <xf numFmtId="38" fontId="11" fillId="33" borderId="10" xfId="49" applyFont="1" applyFill="1" applyBorder="1" applyAlignment="1">
      <alignment horizontal="left" vertical="top" wrapText="1"/>
    </xf>
    <xf numFmtId="38" fontId="11" fillId="33" borderId="21" xfId="49" applyFont="1" applyFill="1" applyBorder="1" applyAlignment="1">
      <alignment horizontal="left" vertical="top"/>
    </xf>
    <xf numFmtId="38" fontId="11" fillId="33" borderId="13" xfId="49" applyFont="1" applyFill="1" applyBorder="1" applyAlignment="1">
      <alignment horizontal="left" vertical="top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3.625" style="0" customWidth="1"/>
    <col min="2" max="2" width="3.75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51.75390625" style="0" customWidth="1"/>
    <col min="12" max="12" width="21.25390625" style="0" customWidth="1"/>
  </cols>
  <sheetData>
    <row r="1" spans="3:11" ht="13.5">
      <c r="C1" s="11" t="s">
        <v>86</v>
      </c>
      <c r="D1" s="143"/>
      <c r="E1" s="1"/>
      <c r="F1" s="1"/>
      <c r="G1" s="1"/>
      <c r="H1" s="1"/>
      <c r="J1" s="144"/>
      <c r="K1" s="277"/>
    </row>
    <row r="2" spans="3:11" ht="13.5">
      <c r="C2" s="11" t="s">
        <v>83</v>
      </c>
      <c r="D2" s="143"/>
      <c r="E2" s="1"/>
      <c r="F2" s="1"/>
      <c r="G2" s="1"/>
      <c r="H2" s="1"/>
      <c r="J2" s="144"/>
      <c r="K2" s="277"/>
    </row>
    <row r="3" spans="3:11" ht="13.5">
      <c r="C3" s="11" t="s">
        <v>84</v>
      </c>
      <c r="D3" s="143"/>
      <c r="E3" s="1"/>
      <c r="F3" s="1"/>
      <c r="G3" s="1"/>
      <c r="H3" s="1"/>
      <c r="J3" s="144"/>
      <c r="K3" s="277"/>
    </row>
    <row r="4" spans="3:11" ht="13.5">
      <c r="C4" s="278"/>
      <c r="D4" s="278"/>
      <c r="J4" s="144"/>
      <c r="K4" s="277"/>
    </row>
    <row r="5" ht="17.25">
      <c r="B5" s="10" t="s">
        <v>85</v>
      </c>
    </row>
    <row r="6" ht="13.5" customHeight="1">
      <c r="K6" s="34" t="s">
        <v>16</v>
      </c>
    </row>
    <row r="7" spans="1:11" ht="13.5">
      <c r="A7" s="2"/>
      <c r="B7" s="3"/>
      <c r="C7" s="172" t="s">
        <v>19</v>
      </c>
      <c r="D7" s="172"/>
      <c r="E7" s="172"/>
      <c r="F7" s="172"/>
      <c r="G7" s="173"/>
      <c r="H7" s="166" t="s">
        <v>10</v>
      </c>
      <c r="I7" s="166" t="s">
        <v>11</v>
      </c>
      <c r="J7" s="166" t="s">
        <v>12</v>
      </c>
      <c r="K7" s="168" t="s">
        <v>8</v>
      </c>
    </row>
    <row r="8" spans="1:11" ht="13.5">
      <c r="A8" s="4"/>
      <c r="B8" s="5"/>
      <c r="C8" s="174"/>
      <c r="D8" s="174"/>
      <c r="E8" s="174"/>
      <c r="F8" s="174"/>
      <c r="G8" s="175"/>
      <c r="H8" s="167"/>
      <c r="I8" s="167"/>
      <c r="J8" s="167"/>
      <c r="K8" s="166"/>
    </row>
    <row r="9" spans="1:11" ht="13.5">
      <c r="A9" s="181" t="s">
        <v>32</v>
      </c>
      <c r="B9" s="177"/>
      <c r="C9" s="177"/>
      <c r="D9" s="177"/>
      <c r="E9" s="177"/>
      <c r="F9" s="177"/>
      <c r="G9" s="177"/>
      <c r="H9" s="51"/>
      <c r="I9" s="50"/>
      <c r="J9" s="29">
        <f>SUBTOTAL(9,I10:I26)</f>
        <v>0</v>
      </c>
      <c r="K9" s="74"/>
    </row>
    <row r="10" spans="1:11" ht="13.5">
      <c r="A10" s="182"/>
      <c r="B10" s="186" t="s">
        <v>13</v>
      </c>
      <c r="C10" s="187"/>
      <c r="D10" s="187"/>
      <c r="E10" s="187"/>
      <c r="F10" s="187"/>
      <c r="G10" s="187"/>
      <c r="H10" s="40"/>
      <c r="I10" s="17">
        <f>SUBTOTAL(9,H11:H16)</f>
        <v>0</v>
      </c>
      <c r="J10" s="171"/>
      <c r="K10" s="74"/>
    </row>
    <row r="11" spans="1:10" ht="13.5">
      <c r="A11" s="182"/>
      <c r="B11" s="188"/>
      <c r="C11" s="209" t="s">
        <v>29</v>
      </c>
      <c r="D11" s="210"/>
      <c r="E11" s="210"/>
      <c r="F11" s="210"/>
      <c r="G11" s="210"/>
      <c r="H11" s="15">
        <f>'コンポーネント別明細 '!$M$9</f>
        <v>0</v>
      </c>
      <c r="I11" s="169"/>
      <c r="J11" s="169"/>
    </row>
    <row r="12" spans="1:11" ht="22.5">
      <c r="A12" s="182"/>
      <c r="B12" s="189"/>
      <c r="C12" s="209" t="s">
        <v>30</v>
      </c>
      <c r="D12" s="210"/>
      <c r="E12" s="210"/>
      <c r="F12" s="210"/>
      <c r="G12" s="210"/>
      <c r="H12" s="16">
        <f>'コンポーネント別明細 '!M17</f>
        <v>0</v>
      </c>
      <c r="I12" s="169"/>
      <c r="J12" s="169"/>
      <c r="K12" s="98" t="s">
        <v>69</v>
      </c>
    </row>
    <row r="13" spans="1:11" ht="22.5">
      <c r="A13" s="182"/>
      <c r="B13" s="189"/>
      <c r="C13" s="209" t="s">
        <v>31</v>
      </c>
      <c r="D13" s="210"/>
      <c r="E13" s="210"/>
      <c r="F13" s="210"/>
      <c r="G13" s="210"/>
      <c r="H13" s="16">
        <f>'コンポーネント別明細 '!$M$25</f>
        <v>0</v>
      </c>
      <c r="I13" s="169"/>
      <c r="J13" s="169"/>
      <c r="K13" s="98" t="s">
        <v>69</v>
      </c>
    </row>
    <row r="14" spans="1:11" ht="22.5">
      <c r="A14" s="182"/>
      <c r="B14" s="189"/>
      <c r="C14" s="195" t="s">
        <v>14</v>
      </c>
      <c r="D14" s="196"/>
      <c r="E14" s="196"/>
      <c r="F14" s="196"/>
      <c r="G14" s="197"/>
      <c r="H14" s="28"/>
      <c r="I14" s="169"/>
      <c r="J14" s="169"/>
      <c r="K14" s="98" t="s">
        <v>69</v>
      </c>
    </row>
    <row r="15" spans="1:11" ht="22.5">
      <c r="A15" s="182"/>
      <c r="B15" s="190"/>
      <c r="C15" s="183" t="s">
        <v>34</v>
      </c>
      <c r="D15" s="184"/>
      <c r="E15" s="184"/>
      <c r="F15" s="184"/>
      <c r="G15" s="185"/>
      <c r="H15" s="75">
        <f>'コンポーネント別明細 '!$M$33</f>
        <v>0</v>
      </c>
      <c r="I15" s="169"/>
      <c r="J15" s="169"/>
      <c r="K15" s="98" t="s">
        <v>69</v>
      </c>
    </row>
    <row r="16" spans="1:11" ht="13.5">
      <c r="A16" s="182"/>
      <c r="B16" s="191"/>
      <c r="C16" s="198"/>
      <c r="D16" s="198"/>
      <c r="E16" s="198"/>
      <c r="F16" s="198"/>
      <c r="G16" s="198"/>
      <c r="H16" s="16"/>
      <c r="I16" s="170"/>
      <c r="J16" s="169"/>
      <c r="K16" s="95"/>
    </row>
    <row r="17" spans="1:11" ht="13.5">
      <c r="A17" s="52"/>
      <c r="B17" s="41" t="s">
        <v>37</v>
      </c>
      <c r="C17" s="42"/>
      <c r="D17" s="42"/>
      <c r="E17" s="42"/>
      <c r="F17" s="42"/>
      <c r="G17" s="42"/>
      <c r="H17" s="40"/>
      <c r="I17" s="17">
        <f>SUBTOTAL(9,H18:H25)</f>
        <v>0</v>
      </c>
      <c r="J17" s="14"/>
      <c r="K17" s="96" t="s">
        <v>49</v>
      </c>
    </row>
    <row r="18" spans="1:11" ht="13.5">
      <c r="A18" s="52"/>
      <c r="B18" s="43"/>
      <c r="C18" s="178" t="s">
        <v>41</v>
      </c>
      <c r="D18" s="179"/>
      <c r="E18" s="179"/>
      <c r="F18" s="179"/>
      <c r="G18" s="180"/>
      <c r="H18" s="76">
        <f>'(2)渡航費（明細）'!$M$10</f>
        <v>0</v>
      </c>
      <c r="I18" s="37"/>
      <c r="J18" s="14"/>
      <c r="K18" s="97"/>
    </row>
    <row r="19" spans="1:11" ht="13.5">
      <c r="A19" s="52"/>
      <c r="B19" s="43"/>
      <c r="C19" s="178" t="s">
        <v>43</v>
      </c>
      <c r="D19" s="179"/>
      <c r="E19" s="179"/>
      <c r="F19" s="179"/>
      <c r="G19" s="180"/>
      <c r="H19" s="76">
        <f>'(2)渡航費（明細）'!$M$16</f>
        <v>0</v>
      </c>
      <c r="I19" s="38"/>
      <c r="J19" s="14"/>
      <c r="K19" s="95"/>
    </row>
    <row r="20" spans="1:11" ht="13.5">
      <c r="A20" s="52"/>
      <c r="B20" s="43"/>
      <c r="C20" s="178" t="s">
        <v>53</v>
      </c>
      <c r="D20" s="179"/>
      <c r="E20" s="179"/>
      <c r="F20" s="179"/>
      <c r="G20" s="180"/>
      <c r="H20" s="76">
        <f>'(2)渡航費（明細）'!$M$22</f>
        <v>0</v>
      </c>
      <c r="I20" s="38"/>
      <c r="J20" s="14"/>
      <c r="K20" s="95"/>
    </row>
    <row r="21" spans="1:11" ht="13.5">
      <c r="A21" s="83"/>
      <c r="B21" s="43"/>
      <c r="C21" s="178" t="s">
        <v>52</v>
      </c>
      <c r="D21" s="179"/>
      <c r="E21" s="179"/>
      <c r="F21" s="179"/>
      <c r="G21" s="180"/>
      <c r="H21" s="76">
        <f>'(2)渡航費（明細）'!$M$28</f>
        <v>0</v>
      </c>
      <c r="I21" s="38"/>
      <c r="J21" s="14"/>
      <c r="K21" s="95"/>
    </row>
    <row r="22" spans="1:11" ht="13.5">
      <c r="A22" s="52"/>
      <c r="B22" s="43"/>
      <c r="C22" s="178" t="s">
        <v>44</v>
      </c>
      <c r="D22" s="179"/>
      <c r="E22" s="179"/>
      <c r="F22" s="179"/>
      <c r="G22" s="180"/>
      <c r="H22" s="76">
        <f>'(2)渡航費（明細）'!$M$34</f>
        <v>0</v>
      </c>
      <c r="I22" s="38"/>
      <c r="J22" s="14"/>
      <c r="K22" s="95"/>
    </row>
    <row r="23" spans="1:11" ht="13.5">
      <c r="A23" s="52"/>
      <c r="B23" s="43"/>
      <c r="C23" s="178" t="s">
        <v>1</v>
      </c>
      <c r="D23" s="179"/>
      <c r="E23" s="179"/>
      <c r="F23" s="179"/>
      <c r="G23" s="180"/>
      <c r="H23" s="76">
        <f>'(2)渡航費（明細）'!$M$40</f>
        <v>0</v>
      </c>
      <c r="I23" s="38"/>
      <c r="J23" s="14"/>
      <c r="K23" s="95"/>
    </row>
    <row r="24" spans="1:11" ht="13.5">
      <c r="A24" s="52"/>
      <c r="B24" s="43"/>
      <c r="C24" s="178" t="s">
        <v>54</v>
      </c>
      <c r="D24" s="179"/>
      <c r="E24" s="179"/>
      <c r="F24" s="179"/>
      <c r="G24" s="180"/>
      <c r="H24" s="76">
        <f>'(2)渡航費（明細）'!$M$46</f>
        <v>0</v>
      </c>
      <c r="I24" s="38"/>
      <c r="J24" s="14"/>
      <c r="K24" s="95"/>
    </row>
    <row r="25" spans="1:11" s="1" customFormat="1" ht="13.5">
      <c r="A25" s="52"/>
      <c r="B25" s="43"/>
      <c r="C25" s="199"/>
      <c r="D25" s="200"/>
      <c r="E25" s="200"/>
      <c r="F25" s="200"/>
      <c r="G25" s="201"/>
      <c r="H25" s="76">
        <v>0</v>
      </c>
      <c r="I25" s="39"/>
      <c r="J25" s="14"/>
      <c r="K25" s="95"/>
    </row>
    <row r="26" spans="1:11" ht="25.5" customHeight="1">
      <c r="A26" s="66"/>
      <c r="B26" s="44" t="s">
        <v>48</v>
      </c>
      <c r="C26" s="45"/>
      <c r="D26" s="45"/>
      <c r="E26" s="45"/>
      <c r="F26" s="45"/>
      <c r="G26" s="45"/>
      <c r="H26" s="40"/>
      <c r="I26" s="17">
        <f>SUBTOTAL(9,H27:H36)</f>
        <v>0</v>
      </c>
      <c r="J26" s="14"/>
      <c r="K26" s="98" t="s">
        <v>68</v>
      </c>
    </row>
    <row r="27" spans="1:11" ht="13.5">
      <c r="A27" s="52"/>
      <c r="B27" s="43"/>
      <c r="C27" s="178" t="s">
        <v>47</v>
      </c>
      <c r="D27" s="179"/>
      <c r="E27" s="179"/>
      <c r="F27" s="179"/>
      <c r="G27" s="180"/>
      <c r="H27" s="75">
        <f>'(3)現地事業管理・運営費（明細）'!$M$10</f>
        <v>0</v>
      </c>
      <c r="I27" s="37"/>
      <c r="J27" s="14"/>
      <c r="K27" s="99"/>
    </row>
    <row r="28" spans="1:11" ht="13.5">
      <c r="A28" s="52"/>
      <c r="B28" s="46"/>
      <c r="C28" s="178" t="s">
        <v>0</v>
      </c>
      <c r="D28" s="179"/>
      <c r="E28" s="179"/>
      <c r="F28" s="179"/>
      <c r="G28" s="180"/>
      <c r="H28" s="75">
        <f>'(3)現地事業管理・運営費（明細）'!$M$16</f>
        <v>0</v>
      </c>
      <c r="I28" s="38"/>
      <c r="J28" s="14"/>
      <c r="K28" s="95"/>
    </row>
    <row r="29" spans="1:11" ht="13.5">
      <c r="A29" s="52"/>
      <c r="B29" s="46"/>
      <c r="C29" s="178" t="s">
        <v>2</v>
      </c>
      <c r="D29" s="179"/>
      <c r="E29" s="179"/>
      <c r="F29" s="179"/>
      <c r="G29" s="180"/>
      <c r="H29" s="75">
        <f>'(3)現地事業管理・運営費（明細）'!$M$20</f>
        <v>0</v>
      </c>
      <c r="I29" s="38"/>
      <c r="J29" s="14"/>
      <c r="K29" s="95"/>
    </row>
    <row r="30" spans="1:11" ht="13.5">
      <c r="A30" s="52"/>
      <c r="B30" s="46"/>
      <c r="C30" s="183" t="s">
        <v>3</v>
      </c>
      <c r="D30" s="184"/>
      <c r="E30" s="184"/>
      <c r="F30" s="184"/>
      <c r="G30" s="185"/>
      <c r="H30" s="75">
        <f>'(3)現地事業管理・運営費（明細）'!$M$26</f>
        <v>0</v>
      </c>
      <c r="I30" s="38"/>
      <c r="J30" s="14"/>
      <c r="K30" s="95"/>
    </row>
    <row r="31" spans="1:11" ht="13.5">
      <c r="A31" s="52"/>
      <c r="B31" s="46"/>
      <c r="C31" s="183" t="s">
        <v>4</v>
      </c>
      <c r="D31" s="184"/>
      <c r="E31" s="184"/>
      <c r="F31" s="184"/>
      <c r="G31" s="185"/>
      <c r="H31" s="75">
        <f>'(3)現地事業管理・運営費（明細）'!$M$32</f>
        <v>0</v>
      </c>
      <c r="I31" s="38"/>
      <c r="J31" s="14"/>
      <c r="K31" s="95"/>
    </row>
    <row r="32" spans="1:11" ht="13.5">
      <c r="A32" s="52"/>
      <c r="B32" s="46"/>
      <c r="C32" s="203" t="s">
        <v>55</v>
      </c>
      <c r="D32" s="204"/>
      <c r="E32" s="204"/>
      <c r="F32" s="204"/>
      <c r="G32" s="205"/>
      <c r="H32" s="75">
        <f>'(3)現地事業管理・運営費（明細）'!$M$38</f>
        <v>0</v>
      </c>
      <c r="I32" s="38"/>
      <c r="J32" s="14"/>
      <c r="K32" s="95"/>
    </row>
    <row r="33" spans="1:11" ht="13.5">
      <c r="A33" s="52"/>
      <c r="B33" s="46"/>
      <c r="C33" s="203" t="s">
        <v>20</v>
      </c>
      <c r="D33" s="204"/>
      <c r="E33" s="204"/>
      <c r="F33" s="204"/>
      <c r="G33" s="205"/>
      <c r="H33" s="75">
        <f>'スタッフ人件費明細'!$M$9</f>
        <v>0</v>
      </c>
      <c r="I33" s="38"/>
      <c r="J33" s="14"/>
      <c r="K33" s="96" t="s">
        <v>42</v>
      </c>
    </row>
    <row r="34" spans="1:11" ht="13.5">
      <c r="A34" s="52"/>
      <c r="B34" s="46"/>
      <c r="C34" s="203" t="s">
        <v>28</v>
      </c>
      <c r="D34" s="204"/>
      <c r="E34" s="204"/>
      <c r="F34" s="204"/>
      <c r="G34" s="205"/>
      <c r="H34" s="75">
        <f>'スタッフ人件費明細'!$M$17</f>
        <v>0</v>
      </c>
      <c r="I34" s="38"/>
      <c r="J34" s="14"/>
      <c r="K34" s="96" t="s">
        <v>42</v>
      </c>
    </row>
    <row r="35" spans="1:11" ht="13.5">
      <c r="A35" s="94"/>
      <c r="B35" s="46"/>
      <c r="C35" s="203" t="s">
        <v>71</v>
      </c>
      <c r="D35" s="204"/>
      <c r="E35" s="204"/>
      <c r="F35" s="204"/>
      <c r="G35" s="205"/>
      <c r="H35" s="75">
        <f>'(3)現地事業管理・運営費（明細）'!M44</f>
        <v>0</v>
      </c>
      <c r="I35" s="38"/>
      <c r="J35" s="14"/>
      <c r="K35" s="96"/>
    </row>
    <row r="36" spans="1:11" ht="13.5">
      <c r="A36" s="52"/>
      <c r="B36" s="47"/>
      <c r="C36" s="206"/>
      <c r="D36" s="207"/>
      <c r="E36" s="207"/>
      <c r="F36" s="207"/>
      <c r="G36" s="208"/>
      <c r="H36" s="75">
        <v>0</v>
      </c>
      <c r="I36" s="39"/>
      <c r="J36" s="14"/>
      <c r="K36" s="95"/>
    </row>
    <row r="37" spans="1:11" ht="13.5">
      <c r="A37" s="176" t="s">
        <v>33</v>
      </c>
      <c r="B37" s="177"/>
      <c r="C37" s="177"/>
      <c r="D37" s="177"/>
      <c r="E37" s="177"/>
      <c r="F37" s="177"/>
      <c r="G37" s="177"/>
      <c r="H37" s="51"/>
      <c r="I37" s="50"/>
      <c r="J37" s="18">
        <f>I38</f>
        <v>0</v>
      </c>
      <c r="K37" s="100"/>
    </row>
    <row r="38" spans="1:11" ht="13.5">
      <c r="A38" s="77"/>
      <c r="B38" s="78" t="s">
        <v>35</v>
      </c>
      <c r="C38" s="42"/>
      <c r="D38" s="42"/>
      <c r="E38" s="42"/>
      <c r="F38" s="42"/>
      <c r="G38" s="42"/>
      <c r="H38" s="40"/>
      <c r="I38" s="17">
        <f>SUBTOTAL(9,H39:H40)</f>
        <v>0</v>
      </c>
      <c r="J38" s="14"/>
      <c r="K38" s="95"/>
    </row>
    <row r="39" spans="1:11" s="12" customFormat="1" ht="13.5">
      <c r="A39" s="77"/>
      <c r="B39" s="80"/>
      <c r="C39" s="192" t="s">
        <v>22</v>
      </c>
      <c r="D39" s="193"/>
      <c r="E39" s="193"/>
      <c r="F39" s="193"/>
      <c r="G39" s="194"/>
      <c r="H39" s="76">
        <f>'スタッフ人件費明細'!$M$25</f>
        <v>0</v>
      </c>
      <c r="I39" s="37"/>
      <c r="J39" s="14" t="s">
        <v>40</v>
      </c>
      <c r="K39" s="96" t="s">
        <v>42</v>
      </c>
    </row>
    <row r="40" spans="1:11" s="12" customFormat="1" ht="22.5">
      <c r="A40" s="62"/>
      <c r="B40" s="79"/>
      <c r="C40" s="211" t="s">
        <v>50</v>
      </c>
      <c r="D40" s="212"/>
      <c r="E40" s="212"/>
      <c r="F40" s="212"/>
      <c r="G40" s="213"/>
      <c r="H40" s="75">
        <f>'本部事業管理費（明細） '!$M$10</f>
        <v>0</v>
      </c>
      <c r="I40" s="81"/>
      <c r="J40" s="14"/>
      <c r="K40" s="98" t="s">
        <v>70</v>
      </c>
    </row>
    <row r="41" spans="1:11" ht="13.5">
      <c r="A41" s="63" t="s">
        <v>77</v>
      </c>
      <c r="B41" s="64"/>
      <c r="C41" s="64"/>
      <c r="D41" s="64"/>
      <c r="E41" s="64"/>
      <c r="F41" s="64"/>
      <c r="G41" s="65"/>
      <c r="H41" s="40"/>
      <c r="I41" s="40"/>
      <c r="J41" s="61">
        <f>J9+J37</f>
        <v>0</v>
      </c>
      <c r="K41" s="74"/>
    </row>
    <row r="42" spans="1:11" ht="13.5">
      <c r="A42" s="176" t="s">
        <v>74</v>
      </c>
      <c r="B42" s="202"/>
      <c r="C42" s="202"/>
      <c r="D42" s="202"/>
      <c r="E42" s="202"/>
      <c r="F42" s="202"/>
      <c r="G42" s="202"/>
      <c r="H42" s="162"/>
      <c r="I42" s="162"/>
      <c r="J42" s="29">
        <f>I43</f>
        <v>0</v>
      </c>
      <c r="K42" s="73"/>
    </row>
    <row r="43" spans="1:11" ht="13.5">
      <c r="A43" s="67"/>
      <c r="B43" s="69" t="s">
        <v>75</v>
      </c>
      <c r="C43" s="48"/>
      <c r="D43" s="48"/>
      <c r="E43" s="48"/>
      <c r="F43" s="48"/>
      <c r="G43" s="48"/>
      <c r="H43" s="49"/>
      <c r="I43" s="35">
        <f>H44</f>
        <v>0</v>
      </c>
      <c r="J43" s="71"/>
      <c r="K43" s="73"/>
    </row>
    <row r="44" spans="1:11" ht="13.5">
      <c r="A44" s="53"/>
      <c r="B44" s="68"/>
      <c r="C44" s="192" t="s">
        <v>76</v>
      </c>
      <c r="D44" s="193"/>
      <c r="E44" s="193"/>
      <c r="F44" s="193"/>
      <c r="G44" s="194"/>
      <c r="H44" s="82">
        <v>0</v>
      </c>
      <c r="I44" s="70"/>
      <c r="J44" s="72"/>
      <c r="K44" s="73"/>
    </row>
    <row r="45" spans="1:11" ht="13.5">
      <c r="A45" s="54" t="s">
        <v>38</v>
      </c>
      <c r="B45" s="55"/>
      <c r="C45" s="55"/>
      <c r="D45" s="55"/>
      <c r="E45" s="55"/>
      <c r="F45" s="55"/>
      <c r="G45" s="55"/>
      <c r="H45" s="161"/>
      <c r="I45" s="161"/>
      <c r="J45" s="56">
        <f>J9+J37+J42</f>
        <v>0</v>
      </c>
      <c r="K45" s="163"/>
    </row>
    <row r="46" spans="1:11" ht="13.5">
      <c r="A46" s="57"/>
      <c r="B46" s="59" t="s">
        <v>36</v>
      </c>
      <c r="C46" s="60"/>
      <c r="D46" s="60"/>
      <c r="E46" s="60"/>
      <c r="F46" s="60"/>
      <c r="G46" s="60"/>
      <c r="H46" s="40"/>
      <c r="I46" s="40"/>
      <c r="J46" s="61">
        <f>I10</f>
        <v>0</v>
      </c>
      <c r="K46" s="164"/>
    </row>
    <row r="47" spans="1:11" ht="13.5">
      <c r="A47" s="58"/>
      <c r="B47" s="59" t="s">
        <v>39</v>
      </c>
      <c r="C47" s="60"/>
      <c r="D47" s="60"/>
      <c r="E47" s="60"/>
      <c r="F47" s="60"/>
      <c r="G47" s="60"/>
      <c r="H47" s="40"/>
      <c r="I47" s="40"/>
      <c r="J47" s="61">
        <f>I17+I26+J37+J42</f>
        <v>0</v>
      </c>
      <c r="K47" s="165"/>
    </row>
    <row r="48" spans="8:11" ht="13.5">
      <c r="H48" s="8"/>
      <c r="I48" s="8"/>
      <c r="J48" s="8"/>
      <c r="K48" s="9"/>
    </row>
    <row r="49" spans="8:11" ht="13.5">
      <c r="H49" s="8"/>
      <c r="I49" s="8"/>
      <c r="J49" s="8"/>
      <c r="K49" s="9"/>
    </row>
    <row r="50" spans="8:11" ht="13.5">
      <c r="H50" s="8"/>
      <c r="I50" s="8"/>
      <c r="J50" s="8"/>
      <c r="K50" s="9"/>
    </row>
    <row r="51" spans="8:11" ht="13.5">
      <c r="H51" s="6"/>
      <c r="I51" s="6"/>
      <c r="J51" s="6"/>
      <c r="K51" s="7"/>
    </row>
    <row r="52" spans="8:11" ht="13.5">
      <c r="H52" s="6"/>
      <c r="I52" s="6"/>
      <c r="J52" s="6"/>
      <c r="K52" s="7"/>
    </row>
    <row r="53" spans="8:11" ht="13.5">
      <c r="H53" s="6"/>
      <c r="I53" s="6"/>
      <c r="J53" s="6"/>
      <c r="K53" s="7"/>
    </row>
    <row r="54" spans="8:11" ht="13.5">
      <c r="H54" s="6"/>
      <c r="I54" s="6"/>
      <c r="J54" s="6"/>
      <c r="K54" s="7"/>
    </row>
    <row r="55" spans="8:11" ht="13.5">
      <c r="H55" s="6"/>
      <c r="I55" s="6"/>
      <c r="J55" s="6"/>
      <c r="K55" s="7"/>
    </row>
    <row r="56" spans="8:11" ht="13.5">
      <c r="H56" s="6"/>
      <c r="I56" s="6"/>
      <c r="J56" s="6"/>
      <c r="K56" s="7"/>
    </row>
  </sheetData>
  <sheetProtection/>
  <mergeCells count="43">
    <mergeCell ref="C32:G32"/>
    <mergeCell ref="C40:G40"/>
    <mergeCell ref="C21:G21"/>
    <mergeCell ref="C31:G31"/>
    <mergeCell ref="C34:G34"/>
    <mergeCell ref="C23:G23"/>
    <mergeCell ref="C24:G24"/>
    <mergeCell ref="C33:G33"/>
    <mergeCell ref="C11:G11"/>
    <mergeCell ref="C12:G12"/>
    <mergeCell ref="C13:G13"/>
    <mergeCell ref="C19:G19"/>
    <mergeCell ref="C20:G20"/>
    <mergeCell ref="C22:G22"/>
    <mergeCell ref="C44:G44"/>
    <mergeCell ref="C14:G14"/>
    <mergeCell ref="C15:G15"/>
    <mergeCell ref="C16:G16"/>
    <mergeCell ref="C25:G25"/>
    <mergeCell ref="C18:G18"/>
    <mergeCell ref="A42:G42"/>
    <mergeCell ref="C35:G35"/>
    <mergeCell ref="C36:G36"/>
    <mergeCell ref="C39:G39"/>
    <mergeCell ref="C7:G8"/>
    <mergeCell ref="A37:G37"/>
    <mergeCell ref="C27:G27"/>
    <mergeCell ref="C28:G28"/>
    <mergeCell ref="A9:G9"/>
    <mergeCell ref="A10:A16"/>
    <mergeCell ref="C29:G29"/>
    <mergeCell ref="C30:G30"/>
    <mergeCell ref="B10:G10"/>
    <mergeCell ref="B11:B16"/>
    <mergeCell ref="H45:I45"/>
    <mergeCell ref="H42:I42"/>
    <mergeCell ref="K45:K47"/>
    <mergeCell ref="H7:H8"/>
    <mergeCell ref="K7:K8"/>
    <mergeCell ref="I11:I16"/>
    <mergeCell ref="I7:I8"/>
    <mergeCell ref="J7:J8"/>
    <mergeCell ref="J10:J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85" zoomScalePageLayoutView="0" workbookViewId="0" topLeftCell="A1">
      <selection activeCell="G5" sqref="G5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15</v>
      </c>
    </row>
    <row r="6" spans="2:14" ht="14.25" customHeight="1">
      <c r="B6" s="10"/>
      <c r="N6" s="11" t="s">
        <v>16</v>
      </c>
    </row>
    <row r="7" spans="1:14" ht="13.5">
      <c r="A7" s="23"/>
      <c r="B7" s="217" t="s">
        <v>24</v>
      </c>
      <c r="C7" s="217"/>
      <c r="D7" s="217"/>
      <c r="E7" s="217"/>
      <c r="F7" s="217"/>
      <c r="G7" s="218" t="s">
        <v>5</v>
      </c>
      <c r="H7" s="218" t="s">
        <v>6</v>
      </c>
      <c r="I7" s="13"/>
      <c r="J7" s="218" t="s">
        <v>7</v>
      </c>
      <c r="K7" s="13"/>
      <c r="L7" s="166" t="s">
        <v>18</v>
      </c>
      <c r="M7" s="166" t="s">
        <v>27</v>
      </c>
      <c r="N7" s="168" t="s">
        <v>78</v>
      </c>
    </row>
    <row r="8" spans="1:14" ht="31.5" customHeight="1">
      <c r="A8" s="23"/>
      <c r="B8" s="217"/>
      <c r="C8" s="217"/>
      <c r="D8" s="217"/>
      <c r="E8" s="217"/>
      <c r="F8" s="217"/>
      <c r="G8" s="219"/>
      <c r="H8" s="220"/>
      <c r="I8" s="19" t="s">
        <v>9</v>
      </c>
      <c r="J8" s="220"/>
      <c r="K8" s="19" t="s">
        <v>9</v>
      </c>
      <c r="L8" s="214"/>
      <c r="M8" s="214"/>
      <c r="N8" s="168"/>
    </row>
    <row r="9" spans="1:14" s="12" customFormat="1" ht="19.5" customHeight="1">
      <c r="A9" s="24"/>
      <c r="B9" s="223" t="s">
        <v>21</v>
      </c>
      <c r="C9" s="224"/>
      <c r="D9" s="224"/>
      <c r="E9" s="224"/>
      <c r="F9" s="224"/>
      <c r="G9" s="225"/>
      <c r="H9" s="225"/>
      <c r="I9" s="225"/>
      <c r="J9" s="225"/>
      <c r="K9" s="225"/>
      <c r="L9" s="26"/>
      <c r="M9" s="31">
        <f>SUBTOTAL(9,L10:L16)</f>
        <v>0</v>
      </c>
      <c r="N9" s="32"/>
    </row>
    <row r="10" spans="1:14" ht="13.5">
      <c r="A10" s="25"/>
      <c r="B10" s="226" t="s">
        <v>17</v>
      </c>
      <c r="C10" s="228"/>
      <c r="D10" s="229"/>
      <c r="E10" s="229"/>
      <c r="F10" s="230"/>
      <c r="G10" s="102"/>
      <c r="H10" s="106"/>
      <c r="I10" s="109"/>
      <c r="J10" s="102"/>
      <c r="K10" s="113"/>
      <c r="L10" s="102">
        <f>G10*H10*J10</f>
        <v>0</v>
      </c>
      <c r="M10" s="20"/>
      <c r="N10" s="116"/>
    </row>
    <row r="11" spans="1:14" ht="13.5">
      <c r="A11" s="25"/>
      <c r="B11" s="226"/>
      <c r="C11" s="215"/>
      <c r="D11" s="216"/>
      <c r="E11" s="216"/>
      <c r="F11" s="216"/>
      <c r="G11" s="103"/>
      <c r="H11" s="107"/>
      <c r="I11" s="110"/>
      <c r="J11" s="103"/>
      <c r="K11" s="114"/>
      <c r="L11" s="103">
        <f aca="true" t="shared" si="0" ref="L11:L16">G11*H11*J11</f>
        <v>0</v>
      </c>
      <c r="M11" s="21"/>
      <c r="N11" s="117"/>
    </row>
    <row r="12" spans="1:14" ht="13.5">
      <c r="A12" s="25"/>
      <c r="B12" s="226"/>
      <c r="C12" s="215"/>
      <c r="D12" s="231"/>
      <c r="E12" s="231"/>
      <c r="F12" s="232"/>
      <c r="G12" s="103"/>
      <c r="H12" s="107"/>
      <c r="I12" s="110"/>
      <c r="J12" s="103"/>
      <c r="K12" s="114"/>
      <c r="L12" s="103">
        <f t="shared" si="0"/>
        <v>0</v>
      </c>
      <c r="M12" s="21"/>
      <c r="N12" s="117"/>
    </row>
    <row r="13" spans="1:14" ht="13.5">
      <c r="A13" s="25"/>
      <c r="B13" s="226"/>
      <c r="C13" s="215"/>
      <c r="D13" s="231"/>
      <c r="E13" s="231"/>
      <c r="F13" s="231"/>
      <c r="G13" s="103"/>
      <c r="H13" s="107"/>
      <c r="I13" s="110"/>
      <c r="J13" s="103"/>
      <c r="K13" s="114"/>
      <c r="L13" s="103">
        <f t="shared" si="0"/>
        <v>0</v>
      </c>
      <c r="M13" s="21"/>
      <c r="N13" s="117"/>
    </row>
    <row r="14" spans="1:14" ht="13.5">
      <c r="A14" s="25"/>
      <c r="B14" s="226"/>
      <c r="C14" s="215"/>
      <c r="D14" s="216"/>
      <c r="E14" s="216"/>
      <c r="F14" s="216"/>
      <c r="G14" s="103"/>
      <c r="H14" s="107"/>
      <c r="I14" s="110"/>
      <c r="J14" s="103"/>
      <c r="K14" s="114"/>
      <c r="L14" s="103">
        <f t="shared" si="0"/>
        <v>0</v>
      </c>
      <c r="M14" s="21"/>
      <c r="N14" s="117"/>
    </row>
    <row r="15" spans="1:14" ht="13.5">
      <c r="A15" s="25"/>
      <c r="B15" s="226"/>
      <c r="C15" s="215"/>
      <c r="D15" s="216"/>
      <c r="E15" s="216"/>
      <c r="F15" s="216"/>
      <c r="G15" s="103"/>
      <c r="H15" s="107"/>
      <c r="I15" s="110"/>
      <c r="J15" s="103"/>
      <c r="K15" s="114"/>
      <c r="L15" s="103">
        <f t="shared" si="0"/>
        <v>0</v>
      </c>
      <c r="M15" s="21"/>
      <c r="N15" s="117"/>
    </row>
    <row r="16" spans="1:14" ht="13.5">
      <c r="A16" s="25"/>
      <c r="B16" s="227"/>
      <c r="C16" s="233"/>
      <c r="D16" s="234"/>
      <c r="E16" s="234"/>
      <c r="F16" s="234"/>
      <c r="G16" s="104"/>
      <c r="H16" s="108"/>
      <c r="I16" s="111"/>
      <c r="J16" s="104"/>
      <c r="K16" s="115"/>
      <c r="L16" s="104">
        <f t="shared" si="0"/>
        <v>0</v>
      </c>
      <c r="M16" s="22"/>
      <c r="N16" s="118"/>
    </row>
    <row r="17" spans="1:14" s="12" customFormat="1" ht="19.5" customHeight="1">
      <c r="A17" s="24"/>
      <c r="B17" s="223" t="s">
        <v>21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7"/>
      <c r="M17" s="31">
        <f>SUBTOTAL(9,L18:L24)</f>
        <v>0</v>
      </c>
      <c r="N17" s="33"/>
    </row>
    <row r="18" spans="1:14" ht="13.5" customHeight="1">
      <c r="A18" s="25"/>
      <c r="B18" s="226" t="s">
        <v>17</v>
      </c>
      <c r="C18" s="228"/>
      <c r="D18" s="229"/>
      <c r="E18" s="229"/>
      <c r="F18" s="229"/>
      <c r="G18" s="102"/>
      <c r="H18" s="102"/>
      <c r="I18" s="109"/>
      <c r="J18" s="102"/>
      <c r="K18" s="109"/>
      <c r="L18" s="102">
        <f>G18*H18*J18</f>
        <v>0</v>
      </c>
      <c r="M18" s="20"/>
      <c r="N18" s="116"/>
    </row>
    <row r="19" spans="1:14" ht="13.5">
      <c r="A19" s="25"/>
      <c r="B19" s="226"/>
      <c r="C19" s="221"/>
      <c r="D19" s="222"/>
      <c r="E19" s="222"/>
      <c r="F19" s="222"/>
      <c r="G19" s="103"/>
      <c r="H19" s="103"/>
      <c r="I19" s="110"/>
      <c r="J19" s="103"/>
      <c r="K19" s="110"/>
      <c r="L19" s="103">
        <f aca="true" t="shared" si="1" ref="L19:L24">G19*H19*J19</f>
        <v>0</v>
      </c>
      <c r="M19" s="21"/>
      <c r="N19" s="117"/>
    </row>
    <row r="20" spans="1:14" ht="13.5">
      <c r="A20" s="25"/>
      <c r="B20" s="226"/>
      <c r="C20" s="221"/>
      <c r="D20" s="221"/>
      <c r="E20" s="221"/>
      <c r="F20" s="221"/>
      <c r="G20" s="103"/>
      <c r="H20" s="103"/>
      <c r="I20" s="110"/>
      <c r="J20" s="103"/>
      <c r="K20" s="110"/>
      <c r="L20" s="103">
        <f t="shared" si="1"/>
        <v>0</v>
      </c>
      <c r="M20" s="21"/>
      <c r="N20" s="117"/>
    </row>
    <row r="21" spans="1:14" ht="13.5">
      <c r="A21" s="25"/>
      <c r="B21" s="226"/>
      <c r="C21" s="221"/>
      <c r="D21" s="221"/>
      <c r="E21" s="221"/>
      <c r="F21" s="221"/>
      <c r="G21" s="103"/>
      <c r="H21" s="103"/>
      <c r="I21" s="110"/>
      <c r="J21" s="103"/>
      <c r="K21" s="110"/>
      <c r="L21" s="103">
        <f t="shared" si="1"/>
        <v>0</v>
      </c>
      <c r="M21" s="21"/>
      <c r="N21" s="117"/>
    </row>
    <row r="22" spans="1:14" ht="13.5">
      <c r="A22" s="25"/>
      <c r="B22" s="226"/>
      <c r="C22" s="221"/>
      <c r="D22" s="222"/>
      <c r="E22" s="222"/>
      <c r="F22" s="222"/>
      <c r="G22" s="103"/>
      <c r="H22" s="103"/>
      <c r="I22" s="110"/>
      <c r="J22" s="103"/>
      <c r="K22" s="110"/>
      <c r="L22" s="103">
        <f t="shared" si="1"/>
        <v>0</v>
      </c>
      <c r="M22" s="21"/>
      <c r="N22" s="117"/>
    </row>
    <row r="23" spans="1:14" ht="13.5">
      <c r="A23" s="25"/>
      <c r="B23" s="226"/>
      <c r="C23" s="221"/>
      <c r="D23" s="222"/>
      <c r="E23" s="222"/>
      <c r="F23" s="222"/>
      <c r="G23" s="103"/>
      <c r="H23" s="103"/>
      <c r="I23" s="110"/>
      <c r="J23" s="103"/>
      <c r="K23" s="110"/>
      <c r="L23" s="103">
        <f t="shared" si="1"/>
        <v>0</v>
      </c>
      <c r="M23" s="21"/>
      <c r="N23" s="117"/>
    </row>
    <row r="24" spans="1:14" ht="13.5">
      <c r="A24" s="25"/>
      <c r="B24" s="227"/>
      <c r="C24" s="235"/>
      <c r="D24" s="236"/>
      <c r="E24" s="236"/>
      <c r="F24" s="236"/>
      <c r="G24" s="104"/>
      <c r="H24" s="104"/>
      <c r="I24" s="111"/>
      <c r="J24" s="104"/>
      <c r="K24" s="111"/>
      <c r="L24" s="104">
        <f t="shared" si="1"/>
        <v>0</v>
      </c>
      <c r="M24" s="22"/>
      <c r="N24" s="118"/>
    </row>
    <row r="25" spans="1:14" s="12" customFormat="1" ht="18.75" customHeight="1">
      <c r="A25" s="24"/>
      <c r="B25" s="223" t="s">
        <v>21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7"/>
      <c r="M25" s="31">
        <f>SUBTOTAL(9,L26:L32)</f>
        <v>0</v>
      </c>
      <c r="N25" s="33"/>
    </row>
    <row r="26" spans="1:14" ht="13.5" customHeight="1">
      <c r="A26" s="25"/>
      <c r="B26" s="237" t="s">
        <v>17</v>
      </c>
      <c r="C26" s="228"/>
      <c r="D26" s="229"/>
      <c r="E26" s="229"/>
      <c r="F26" s="229"/>
      <c r="G26" s="102"/>
      <c r="H26" s="102"/>
      <c r="I26" s="109"/>
      <c r="J26" s="102"/>
      <c r="K26" s="109"/>
      <c r="L26" s="102">
        <f>G26*H26*J26</f>
        <v>0</v>
      </c>
      <c r="M26" s="20"/>
      <c r="N26" s="116"/>
    </row>
    <row r="27" spans="1:14" ht="13.5">
      <c r="A27" s="25"/>
      <c r="B27" s="226"/>
      <c r="C27" s="221"/>
      <c r="D27" s="222"/>
      <c r="E27" s="222"/>
      <c r="F27" s="222"/>
      <c r="G27" s="103"/>
      <c r="H27" s="103"/>
      <c r="I27" s="110"/>
      <c r="J27" s="103"/>
      <c r="K27" s="110"/>
      <c r="L27" s="103">
        <f aca="true" t="shared" si="2" ref="L27:L32">G27*H27*J27</f>
        <v>0</v>
      </c>
      <c r="M27" s="21"/>
      <c r="N27" s="117"/>
    </row>
    <row r="28" spans="1:14" ht="13.5">
      <c r="A28" s="25"/>
      <c r="B28" s="226"/>
      <c r="C28" s="221"/>
      <c r="D28" s="221"/>
      <c r="E28" s="221"/>
      <c r="F28" s="221"/>
      <c r="G28" s="103"/>
      <c r="H28" s="103"/>
      <c r="I28" s="110"/>
      <c r="J28" s="103"/>
      <c r="K28" s="110"/>
      <c r="L28" s="103">
        <f t="shared" si="2"/>
        <v>0</v>
      </c>
      <c r="M28" s="21"/>
      <c r="N28" s="117"/>
    </row>
    <row r="29" spans="1:14" ht="13.5">
      <c r="A29" s="25"/>
      <c r="B29" s="226"/>
      <c r="C29" s="221"/>
      <c r="D29" s="221"/>
      <c r="E29" s="221"/>
      <c r="F29" s="221"/>
      <c r="G29" s="103"/>
      <c r="H29" s="103"/>
      <c r="I29" s="110"/>
      <c r="J29" s="103"/>
      <c r="K29" s="110"/>
      <c r="L29" s="103">
        <f t="shared" si="2"/>
        <v>0</v>
      </c>
      <c r="M29" s="21"/>
      <c r="N29" s="117"/>
    </row>
    <row r="30" spans="1:14" ht="13.5">
      <c r="A30" s="25"/>
      <c r="B30" s="226"/>
      <c r="C30" s="221"/>
      <c r="D30" s="222"/>
      <c r="E30" s="222"/>
      <c r="F30" s="222"/>
      <c r="G30" s="103"/>
      <c r="H30" s="103"/>
      <c r="I30" s="110"/>
      <c r="J30" s="103"/>
      <c r="K30" s="110"/>
      <c r="L30" s="103">
        <f t="shared" si="2"/>
        <v>0</v>
      </c>
      <c r="M30" s="21"/>
      <c r="N30" s="117"/>
    </row>
    <row r="31" spans="1:14" ht="13.5">
      <c r="A31" s="25"/>
      <c r="B31" s="226"/>
      <c r="C31" s="221"/>
      <c r="D31" s="222"/>
      <c r="E31" s="222"/>
      <c r="F31" s="222"/>
      <c r="G31" s="103"/>
      <c r="H31" s="103"/>
      <c r="I31" s="110"/>
      <c r="J31" s="103"/>
      <c r="K31" s="110"/>
      <c r="L31" s="103">
        <f t="shared" si="2"/>
        <v>0</v>
      </c>
      <c r="M31" s="21"/>
      <c r="N31" s="117"/>
    </row>
    <row r="32" spans="1:14" ht="13.5">
      <c r="A32" s="25"/>
      <c r="B32" s="226"/>
      <c r="C32" s="235"/>
      <c r="D32" s="236"/>
      <c r="E32" s="236"/>
      <c r="F32" s="236"/>
      <c r="G32" s="104"/>
      <c r="H32" s="104"/>
      <c r="I32" s="111"/>
      <c r="J32" s="104"/>
      <c r="K32" s="111"/>
      <c r="L32" s="104">
        <f t="shared" si="2"/>
        <v>0</v>
      </c>
      <c r="M32" s="22"/>
      <c r="N32" s="118"/>
    </row>
    <row r="33" spans="1:14" s="12" customFormat="1" ht="19.5" customHeight="1">
      <c r="A33" s="24"/>
      <c r="B33" s="223" t="s">
        <v>51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7"/>
      <c r="M33" s="31">
        <f>SUBTOTAL(9,L34:L40)</f>
        <v>0</v>
      </c>
      <c r="N33" s="33"/>
    </row>
    <row r="34" spans="1:14" ht="13.5" customHeight="1">
      <c r="A34" s="25"/>
      <c r="B34" s="226" t="s">
        <v>17</v>
      </c>
      <c r="C34" s="228"/>
      <c r="D34" s="229"/>
      <c r="E34" s="229"/>
      <c r="F34" s="229"/>
      <c r="G34" s="102"/>
      <c r="H34" s="102"/>
      <c r="I34" s="109"/>
      <c r="J34" s="102"/>
      <c r="K34" s="109"/>
      <c r="L34" s="102">
        <f>G34*H34*J34</f>
        <v>0</v>
      </c>
      <c r="M34" s="20"/>
      <c r="N34" s="116"/>
    </row>
    <row r="35" spans="1:14" ht="13.5">
      <c r="A35" s="25"/>
      <c r="B35" s="226"/>
      <c r="C35" s="221"/>
      <c r="D35" s="222"/>
      <c r="E35" s="222"/>
      <c r="F35" s="222"/>
      <c r="G35" s="103"/>
      <c r="H35" s="103"/>
      <c r="I35" s="110"/>
      <c r="J35" s="103"/>
      <c r="K35" s="110"/>
      <c r="L35" s="103">
        <f aca="true" t="shared" si="3" ref="L35:L40">G35*H35*J35</f>
        <v>0</v>
      </c>
      <c r="M35" s="21"/>
      <c r="N35" s="117"/>
    </row>
    <row r="36" spans="1:14" ht="13.5">
      <c r="A36" s="25"/>
      <c r="B36" s="226"/>
      <c r="C36" s="221"/>
      <c r="D36" s="221"/>
      <c r="E36" s="221"/>
      <c r="F36" s="221"/>
      <c r="G36" s="103"/>
      <c r="H36" s="103"/>
      <c r="I36" s="110"/>
      <c r="J36" s="103"/>
      <c r="K36" s="110"/>
      <c r="L36" s="103">
        <f t="shared" si="3"/>
        <v>0</v>
      </c>
      <c r="M36" s="21"/>
      <c r="N36" s="117"/>
    </row>
    <row r="37" spans="1:14" ht="13.5">
      <c r="A37" s="25"/>
      <c r="B37" s="226"/>
      <c r="C37" s="221"/>
      <c r="D37" s="221"/>
      <c r="E37" s="221"/>
      <c r="F37" s="221"/>
      <c r="G37" s="103"/>
      <c r="H37" s="103"/>
      <c r="I37" s="110"/>
      <c r="J37" s="103"/>
      <c r="K37" s="110"/>
      <c r="L37" s="103">
        <f t="shared" si="3"/>
        <v>0</v>
      </c>
      <c r="M37" s="21"/>
      <c r="N37" s="117"/>
    </row>
    <row r="38" spans="1:14" ht="13.5">
      <c r="A38" s="25"/>
      <c r="B38" s="226"/>
      <c r="C38" s="221"/>
      <c r="D38" s="222"/>
      <c r="E38" s="222"/>
      <c r="F38" s="222"/>
      <c r="G38" s="103"/>
      <c r="H38" s="103"/>
      <c r="I38" s="110"/>
      <c r="J38" s="103"/>
      <c r="K38" s="110"/>
      <c r="L38" s="103">
        <f t="shared" si="3"/>
        <v>0</v>
      </c>
      <c r="M38" s="21"/>
      <c r="N38" s="117"/>
    </row>
    <row r="39" spans="1:14" ht="13.5">
      <c r="A39" s="25"/>
      <c r="B39" s="226"/>
      <c r="C39" s="221"/>
      <c r="D39" s="222"/>
      <c r="E39" s="222"/>
      <c r="F39" s="222"/>
      <c r="G39" s="103"/>
      <c r="H39" s="103"/>
      <c r="I39" s="110"/>
      <c r="J39" s="103"/>
      <c r="K39" s="110"/>
      <c r="L39" s="103">
        <f t="shared" si="3"/>
        <v>0</v>
      </c>
      <c r="M39" s="21"/>
      <c r="N39" s="117"/>
    </row>
    <row r="40" spans="1:14" ht="13.5">
      <c r="A40" s="25"/>
      <c r="B40" s="227"/>
      <c r="C40" s="238"/>
      <c r="D40" s="239"/>
      <c r="E40" s="239"/>
      <c r="F40" s="239"/>
      <c r="G40" s="105"/>
      <c r="H40" s="105"/>
      <c r="I40" s="112"/>
      <c r="J40" s="105"/>
      <c r="K40" s="112"/>
      <c r="L40" s="105">
        <f t="shared" si="3"/>
        <v>0</v>
      </c>
      <c r="M40" s="30"/>
      <c r="N40" s="120"/>
    </row>
  </sheetData>
  <sheetProtection/>
  <mergeCells count="47"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L7:L8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85" zoomScalePageLayoutView="0" workbookViewId="0" topLeftCell="A1">
      <selection activeCell="B40" sqref="B40:F40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4" ht="7.5" customHeight="1"/>
    <row r="5" ht="17.25">
      <c r="B5" s="10" t="s">
        <v>45</v>
      </c>
    </row>
    <row r="6" ht="17.25">
      <c r="B6" s="10" t="s">
        <v>56</v>
      </c>
    </row>
    <row r="7" spans="2:14" ht="14.25" customHeight="1">
      <c r="B7" s="10"/>
      <c r="N7" s="11" t="s">
        <v>16</v>
      </c>
    </row>
    <row r="8" spans="1:14" ht="13.5">
      <c r="A8" s="23"/>
      <c r="B8" s="217" t="s">
        <v>24</v>
      </c>
      <c r="C8" s="217"/>
      <c r="D8" s="217"/>
      <c r="E8" s="217"/>
      <c r="F8" s="217"/>
      <c r="G8" s="218" t="s">
        <v>5</v>
      </c>
      <c r="H8" s="218" t="s">
        <v>6</v>
      </c>
      <c r="I8" s="13"/>
      <c r="J8" s="218" t="s">
        <v>7</v>
      </c>
      <c r="K8" s="13"/>
      <c r="L8" s="166" t="s">
        <v>18</v>
      </c>
      <c r="M8" s="166" t="s">
        <v>62</v>
      </c>
      <c r="N8" s="168" t="s">
        <v>78</v>
      </c>
    </row>
    <row r="9" spans="1:14" ht="31.5" customHeight="1">
      <c r="A9" s="23"/>
      <c r="B9" s="217"/>
      <c r="C9" s="217"/>
      <c r="D9" s="217"/>
      <c r="E9" s="217"/>
      <c r="F9" s="217"/>
      <c r="G9" s="219"/>
      <c r="H9" s="220"/>
      <c r="I9" s="19" t="s">
        <v>9</v>
      </c>
      <c r="J9" s="220"/>
      <c r="K9" s="19" t="s">
        <v>9</v>
      </c>
      <c r="L9" s="214"/>
      <c r="M9" s="214"/>
      <c r="N9" s="168"/>
    </row>
    <row r="10" spans="1:14" s="12" customFormat="1" ht="19.5" customHeight="1">
      <c r="A10" s="24"/>
      <c r="B10" s="223" t="s">
        <v>57</v>
      </c>
      <c r="C10" s="224"/>
      <c r="D10" s="224"/>
      <c r="E10" s="224"/>
      <c r="F10" s="224"/>
      <c r="G10" s="225"/>
      <c r="H10" s="225"/>
      <c r="I10" s="225"/>
      <c r="J10" s="225"/>
      <c r="K10" s="225"/>
      <c r="L10" s="26"/>
      <c r="M10" s="31">
        <f>SUBTOTAL(9,L11:L15)</f>
        <v>0</v>
      </c>
      <c r="N10" s="121"/>
    </row>
    <row r="11" spans="1:14" ht="13.5">
      <c r="A11" s="25"/>
      <c r="B11" s="226"/>
      <c r="C11" s="228"/>
      <c r="D11" s="229"/>
      <c r="E11" s="229"/>
      <c r="F11" s="230"/>
      <c r="G11" s="102"/>
      <c r="H11" s="106"/>
      <c r="I11" s="109"/>
      <c r="J11" s="102"/>
      <c r="K11" s="113"/>
      <c r="L11" s="102">
        <f>G11*H11*J11</f>
        <v>0</v>
      </c>
      <c r="M11" s="20"/>
      <c r="N11" s="122"/>
    </row>
    <row r="12" spans="1:14" ht="13.5">
      <c r="A12" s="25"/>
      <c r="B12" s="226"/>
      <c r="C12" s="215"/>
      <c r="D12" s="216"/>
      <c r="E12" s="216"/>
      <c r="F12" s="216"/>
      <c r="G12" s="103"/>
      <c r="H12" s="107"/>
      <c r="I12" s="110"/>
      <c r="J12" s="103"/>
      <c r="K12" s="114"/>
      <c r="L12" s="103">
        <f>G12*H12*J12</f>
        <v>0</v>
      </c>
      <c r="M12" s="21"/>
      <c r="N12" s="123"/>
    </row>
    <row r="13" spans="1:14" ht="13.5">
      <c r="A13" s="25"/>
      <c r="B13" s="226"/>
      <c r="C13" s="215"/>
      <c r="D13" s="216"/>
      <c r="E13" s="216"/>
      <c r="F13" s="216"/>
      <c r="G13" s="103"/>
      <c r="H13" s="107"/>
      <c r="I13" s="110"/>
      <c r="J13" s="103"/>
      <c r="K13" s="114"/>
      <c r="L13" s="103">
        <f>G13*H13*J13</f>
        <v>0</v>
      </c>
      <c r="M13" s="21"/>
      <c r="N13" s="123"/>
    </row>
    <row r="14" spans="1:14" ht="13.5">
      <c r="A14" s="25"/>
      <c r="B14" s="226"/>
      <c r="C14" s="215"/>
      <c r="D14" s="216"/>
      <c r="E14" s="216"/>
      <c r="F14" s="216"/>
      <c r="G14" s="103"/>
      <c r="H14" s="107"/>
      <c r="I14" s="110"/>
      <c r="J14" s="103"/>
      <c r="K14" s="114"/>
      <c r="L14" s="103">
        <f>G14*H14*J14</f>
        <v>0</v>
      </c>
      <c r="M14" s="21"/>
      <c r="N14" s="123"/>
    </row>
    <row r="15" spans="1:14" ht="13.5">
      <c r="A15" s="25"/>
      <c r="B15" s="227"/>
      <c r="C15" s="233"/>
      <c r="D15" s="234"/>
      <c r="E15" s="234"/>
      <c r="F15" s="234"/>
      <c r="G15" s="104"/>
      <c r="H15" s="108"/>
      <c r="I15" s="111"/>
      <c r="J15" s="104"/>
      <c r="K15" s="115"/>
      <c r="L15" s="104">
        <f>G15*H15*J15</f>
        <v>0</v>
      </c>
      <c r="M15" s="22"/>
      <c r="N15" s="124"/>
    </row>
    <row r="16" spans="1:14" s="12" customFormat="1" ht="19.5" customHeight="1">
      <c r="A16" s="24"/>
      <c r="B16" s="223" t="s">
        <v>58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7"/>
      <c r="M16" s="31">
        <f>SUBTOTAL(9,L17:L21)</f>
        <v>0</v>
      </c>
      <c r="N16" s="125"/>
    </row>
    <row r="17" spans="1:14" ht="13.5" customHeight="1">
      <c r="A17" s="25"/>
      <c r="B17" s="226"/>
      <c r="C17" s="228"/>
      <c r="D17" s="229"/>
      <c r="E17" s="229"/>
      <c r="F17" s="229"/>
      <c r="G17" s="102"/>
      <c r="H17" s="102"/>
      <c r="I17" s="109"/>
      <c r="J17" s="102"/>
      <c r="K17" s="109"/>
      <c r="L17" s="102">
        <f>G17*H17*J17</f>
        <v>0</v>
      </c>
      <c r="M17" s="20"/>
      <c r="N17" s="122"/>
    </row>
    <row r="18" spans="1:14" ht="13.5">
      <c r="A18" s="25"/>
      <c r="B18" s="226"/>
      <c r="C18" s="240"/>
      <c r="D18" s="240"/>
      <c r="E18" s="240"/>
      <c r="F18" s="240"/>
      <c r="G18" s="103"/>
      <c r="H18" s="103"/>
      <c r="I18" s="110"/>
      <c r="J18" s="103"/>
      <c r="K18" s="110"/>
      <c r="L18" s="103">
        <f>G18*H18*J18</f>
        <v>0</v>
      </c>
      <c r="M18" s="21"/>
      <c r="N18" s="123"/>
    </row>
    <row r="19" spans="1:14" ht="13.5">
      <c r="A19" s="25"/>
      <c r="B19" s="226"/>
      <c r="C19" s="221"/>
      <c r="D19" s="222"/>
      <c r="E19" s="222"/>
      <c r="F19" s="222"/>
      <c r="G19" s="103"/>
      <c r="H19" s="103"/>
      <c r="I19" s="110"/>
      <c r="J19" s="103"/>
      <c r="K19" s="110"/>
      <c r="L19" s="103">
        <f>G19*H19*J19</f>
        <v>0</v>
      </c>
      <c r="M19" s="21"/>
      <c r="N19" s="123"/>
    </row>
    <row r="20" spans="1:14" ht="13.5">
      <c r="A20" s="25"/>
      <c r="B20" s="226"/>
      <c r="C20" s="221"/>
      <c r="D20" s="222"/>
      <c r="E20" s="222"/>
      <c r="F20" s="222"/>
      <c r="G20" s="103"/>
      <c r="H20" s="103"/>
      <c r="I20" s="110"/>
      <c r="J20" s="103"/>
      <c r="K20" s="110"/>
      <c r="L20" s="103">
        <f>G20*H20*J20</f>
        <v>0</v>
      </c>
      <c r="M20" s="21"/>
      <c r="N20" s="123"/>
    </row>
    <row r="21" spans="1:14" ht="13.5">
      <c r="A21" s="25"/>
      <c r="B21" s="227"/>
      <c r="C21" s="235"/>
      <c r="D21" s="236"/>
      <c r="E21" s="236"/>
      <c r="F21" s="236"/>
      <c r="G21" s="104"/>
      <c r="H21" s="104"/>
      <c r="I21" s="111"/>
      <c r="J21" s="104"/>
      <c r="K21" s="111"/>
      <c r="L21" s="104">
        <f>G21*H21*J21</f>
        <v>0</v>
      </c>
      <c r="M21" s="22"/>
      <c r="N21" s="124"/>
    </row>
    <row r="22" spans="1:14" s="12" customFormat="1" ht="18.75" customHeight="1">
      <c r="A22" s="24"/>
      <c r="B22" s="223" t="s">
        <v>53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7"/>
      <c r="M22" s="31">
        <f>SUBTOTAL(9,L23:L27)</f>
        <v>0</v>
      </c>
      <c r="N22" s="125"/>
    </row>
    <row r="23" spans="1:14" ht="13.5" customHeight="1">
      <c r="A23" s="25"/>
      <c r="B23" s="226"/>
      <c r="C23" s="228"/>
      <c r="D23" s="229"/>
      <c r="E23" s="229"/>
      <c r="F23" s="229"/>
      <c r="G23" s="102"/>
      <c r="H23" s="102"/>
      <c r="I23" s="109"/>
      <c r="J23" s="102"/>
      <c r="K23" s="109"/>
      <c r="L23" s="102">
        <f>G23*H23*J23</f>
        <v>0</v>
      </c>
      <c r="M23" s="20"/>
      <c r="N23" s="122"/>
    </row>
    <row r="24" spans="1:14" ht="13.5">
      <c r="A24" s="25"/>
      <c r="B24" s="226"/>
      <c r="C24" s="240"/>
      <c r="D24" s="240"/>
      <c r="E24" s="240"/>
      <c r="F24" s="240"/>
      <c r="G24" s="103"/>
      <c r="H24" s="103"/>
      <c r="I24" s="110"/>
      <c r="J24" s="103"/>
      <c r="K24" s="110"/>
      <c r="L24" s="103">
        <f>G24*H24*J24</f>
        <v>0</v>
      </c>
      <c r="M24" s="21"/>
      <c r="N24" s="123"/>
    </row>
    <row r="25" spans="1:14" ht="13.5">
      <c r="A25" s="25"/>
      <c r="B25" s="226"/>
      <c r="C25" s="221"/>
      <c r="D25" s="222"/>
      <c r="E25" s="222"/>
      <c r="F25" s="222"/>
      <c r="G25" s="103"/>
      <c r="H25" s="103"/>
      <c r="I25" s="110"/>
      <c r="J25" s="103"/>
      <c r="K25" s="110"/>
      <c r="L25" s="103">
        <f>G25*H25*J25</f>
        <v>0</v>
      </c>
      <c r="M25" s="21"/>
      <c r="N25" s="123"/>
    </row>
    <row r="26" spans="1:14" ht="13.5">
      <c r="A26" s="25"/>
      <c r="B26" s="226"/>
      <c r="C26" s="221"/>
      <c r="D26" s="222"/>
      <c r="E26" s="222"/>
      <c r="F26" s="222"/>
      <c r="G26" s="103"/>
      <c r="H26" s="103"/>
      <c r="I26" s="110"/>
      <c r="J26" s="103"/>
      <c r="K26" s="110"/>
      <c r="L26" s="103">
        <f>G26*H26*J26</f>
        <v>0</v>
      </c>
      <c r="M26" s="21"/>
      <c r="N26" s="123"/>
    </row>
    <row r="27" spans="1:14" ht="13.5">
      <c r="A27" s="25"/>
      <c r="B27" s="227"/>
      <c r="C27" s="238"/>
      <c r="D27" s="239"/>
      <c r="E27" s="239"/>
      <c r="F27" s="239"/>
      <c r="G27" s="105"/>
      <c r="H27" s="105"/>
      <c r="I27" s="112"/>
      <c r="J27" s="105"/>
      <c r="K27" s="112"/>
      <c r="L27" s="105">
        <f>G27*H27*J27</f>
        <v>0</v>
      </c>
      <c r="M27" s="30"/>
      <c r="N27" s="126"/>
    </row>
    <row r="28" spans="1:14" s="12" customFormat="1" ht="18.75" customHeight="1">
      <c r="A28" s="24"/>
      <c r="B28" s="223" t="s">
        <v>52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7"/>
      <c r="M28" s="31">
        <f>SUBTOTAL(9,L29:L33)</f>
        <v>0</v>
      </c>
      <c r="N28" s="125"/>
    </row>
    <row r="29" spans="1:14" ht="13.5" customHeight="1">
      <c r="A29" s="25"/>
      <c r="B29" s="226"/>
      <c r="C29" s="228"/>
      <c r="D29" s="229"/>
      <c r="E29" s="229"/>
      <c r="F29" s="229"/>
      <c r="G29" s="102"/>
      <c r="H29" s="102"/>
      <c r="I29" s="109"/>
      <c r="J29" s="102"/>
      <c r="K29" s="109"/>
      <c r="L29" s="102">
        <f>G29*H29*J29</f>
        <v>0</v>
      </c>
      <c r="M29" s="20"/>
      <c r="N29" s="122"/>
    </row>
    <row r="30" spans="1:14" ht="13.5">
      <c r="A30" s="25"/>
      <c r="B30" s="226"/>
      <c r="C30" s="240"/>
      <c r="D30" s="240"/>
      <c r="E30" s="240"/>
      <c r="F30" s="240"/>
      <c r="G30" s="103"/>
      <c r="H30" s="103"/>
      <c r="I30" s="110"/>
      <c r="J30" s="103"/>
      <c r="K30" s="110"/>
      <c r="L30" s="103">
        <f>G30*H30*J30</f>
        <v>0</v>
      </c>
      <c r="M30" s="21"/>
      <c r="N30" s="123"/>
    </row>
    <row r="31" spans="1:14" ht="13.5">
      <c r="A31" s="25"/>
      <c r="B31" s="226"/>
      <c r="C31" s="221"/>
      <c r="D31" s="222"/>
      <c r="E31" s="222"/>
      <c r="F31" s="222"/>
      <c r="G31" s="103"/>
      <c r="H31" s="103"/>
      <c r="I31" s="110"/>
      <c r="J31" s="103"/>
      <c r="K31" s="110"/>
      <c r="L31" s="103">
        <f>G31*H31*J31</f>
        <v>0</v>
      </c>
      <c r="M31" s="21"/>
      <c r="N31" s="123"/>
    </row>
    <row r="32" spans="1:14" ht="13.5">
      <c r="A32" s="25"/>
      <c r="B32" s="226"/>
      <c r="C32" s="221"/>
      <c r="D32" s="222"/>
      <c r="E32" s="222"/>
      <c r="F32" s="222"/>
      <c r="G32" s="103"/>
      <c r="H32" s="103"/>
      <c r="I32" s="110"/>
      <c r="J32" s="103"/>
      <c r="K32" s="110"/>
      <c r="L32" s="103">
        <f>G32*H32*J32</f>
        <v>0</v>
      </c>
      <c r="M32" s="21"/>
      <c r="N32" s="123"/>
    </row>
    <row r="33" spans="1:14" ht="13.5">
      <c r="A33" s="25"/>
      <c r="B33" s="227"/>
      <c r="C33" s="238"/>
      <c r="D33" s="239"/>
      <c r="E33" s="239"/>
      <c r="F33" s="239"/>
      <c r="G33" s="105"/>
      <c r="H33" s="105"/>
      <c r="I33" s="112"/>
      <c r="J33" s="105"/>
      <c r="K33" s="112"/>
      <c r="L33" s="105">
        <f>G33*H33*J33</f>
        <v>0</v>
      </c>
      <c r="M33" s="30"/>
      <c r="N33" s="126"/>
    </row>
    <row r="34" spans="1:14" s="12" customFormat="1" ht="18.75" customHeight="1">
      <c r="A34" s="24"/>
      <c r="B34" s="223" t="s">
        <v>44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7"/>
      <c r="M34" s="31">
        <f>SUBTOTAL(9,L35:L39)</f>
        <v>0</v>
      </c>
      <c r="N34" s="125"/>
    </row>
    <row r="35" spans="1:14" ht="13.5" customHeight="1">
      <c r="A35" s="25"/>
      <c r="B35" s="226"/>
      <c r="C35" s="228"/>
      <c r="D35" s="229"/>
      <c r="E35" s="229"/>
      <c r="F35" s="229"/>
      <c r="G35" s="102"/>
      <c r="H35" s="102"/>
      <c r="I35" s="109"/>
      <c r="J35" s="102"/>
      <c r="K35" s="109"/>
      <c r="L35" s="102">
        <f>G35*H35*J35</f>
        <v>0</v>
      </c>
      <c r="M35" s="20"/>
      <c r="N35" s="122"/>
    </row>
    <row r="36" spans="1:14" ht="13.5">
      <c r="A36" s="25"/>
      <c r="B36" s="226"/>
      <c r="C36" s="240"/>
      <c r="D36" s="240"/>
      <c r="E36" s="240"/>
      <c r="F36" s="240"/>
      <c r="G36" s="103"/>
      <c r="H36" s="103"/>
      <c r="I36" s="110"/>
      <c r="J36" s="103"/>
      <c r="K36" s="110"/>
      <c r="L36" s="103">
        <f>G36*H36*J36</f>
        <v>0</v>
      </c>
      <c r="M36" s="21"/>
      <c r="N36" s="123"/>
    </row>
    <row r="37" spans="1:14" ht="13.5">
      <c r="A37" s="25"/>
      <c r="B37" s="226"/>
      <c r="C37" s="221"/>
      <c r="D37" s="222"/>
      <c r="E37" s="222"/>
      <c r="F37" s="222"/>
      <c r="G37" s="103"/>
      <c r="H37" s="103"/>
      <c r="I37" s="110"/>
      <c r="J37" s="103"/>
      <c r="K37" s="110"/>
      <c r="L37" s="103">
        <f>G37*H37*J37</f>
        <v>0</v>
      </c>
      <c r="M37" s="21"/>
      <c r="N37" s="123"/>
    </row>
    <row r="38" spans="1:14" ht="13.5">
      <c r="A38" s="25"/>
      <c r="B38" s="226"/>
      <c r="C38" s="221"/>
      <c r="D38" s="222"/>
      <c r="E38" s="222"/>
      <c r="F38" s="222"/>
      <c r="G38" s="103"/>
      <c r="H38" s="103"/>
      <c r="I38" s="110"/>
      <c r="J38" s="103"/>
      <c r="K38" s="110"/>
      <c r="L38" s="103">
        <f>G38*H38*J38</f>
        <v>0</v>
      </c>
      <c r="M38" s="21"/>
      <c r="N38" s="123"/>
    </row>
    <row r="39" spans="1:14" ht="13.5">
      <c r="A39" s="25"/>
      <c r="B39" s="227"/>
      <c r="C39" s="238"/>
      <c r="D39" s="239"/>
      <c r="E39" s="239"/>
      <c r="F39" s="239"/>
      <c r="G39" s="105"/>
      <c r="H39" s="105"/>
      <c r="I39" s="112"/>
      <c r="J39" s="105"/>
      <c r="K39" s="112"/>
      <c r="L39" s="105">
        <f>G39*H39*J39</f>
        <v>0</v>
      </c>
      <c r="M39" s="30"/>
      <c r="N39" s="126"/>
    </row>
    <row r="40" spans="1:14" s="12" customFormat="1" ht="18.75" customHeight="1">
      <c r="A40" s="24"/>
      <c r="B40" s="223" t="s">
        <v>59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7"/>
      <c r="M40" s="31">
        <f>SUBTOTAL(9,L41:L45)</f>
        <v>0</v>
      </c>
      <c r="N40" s="125"/>
    </row>
    <row r="41" spans="1:14" ht="13.5" customHeight="1">
      <c r="A41" s="25"/>
      <c r="B41" s="226"/>
      <c r="C41" s="228"/>
      <c r="D41" s="229"/>
      <c r="E41" s="229"/>
      <c r="F41" s="229"/>
      <c r="G41" s="102"/>
      <c r="H41" s="102"/>
      <c r="I41" s="109"/>
      <c r="J41" s="102"/>
      <c r="K41" s="109"/>
      <c r="L41" s="102">
        <f>G41*H41*J41</f>
        <v>0</v>
      </c>
      <c r="M41" s="20"/>
      <c r="N41" s="122"/>
    </row>
    <row r="42" spans="1:14" ht="13.5">
      <c r="A42" s="25"/>
      <c r="B42" s="226"/>
      <c r="C42" s="240"/>
      <c r="D42" s="240"/>
      <c r="E42" s="240"/>
      <c r="F42" s="240"/>
      <c r="G42" s="103"/>
      <c r="H42" s="103"/>
      <c r="I42" s="110"/>
      <c r="J42" s="103"/>
      <c r="K42" s="110"/>
      <c r="L42" s="103">
        <f>G42*H42*J42</f>
        <v>0</v>
      </c>
      <c r="M42" s="21"/>
      <c r="N42" s="123"/>
    </row>
    <row r="43" spans="1:14" ht="13.5">
      <c r="A43" s="25"/>
      <c r="B43" s="226"/>
      <c r="C43" s="221"/>
      <c r="D43" s="222"/>
      <c r="E43" s="222"/>
      <c r="F43" s="222"/>
      <c r="G43" s="103"/>
      <c r="H43" s="103"/>
      <c r="I43" s="110"/>
      <c r="J43" s="103"/>
      <c r="K43" s="110"/>
      <c r="L43" s="103">
        <f>G43*H43*J43</f>
        <v>0</v>
      </c>
      <c r="M43" s="21"/>
      <c r="N43" s="123"/>
    </row>
    <row r="44" spans="1:14" ht="13.5">
      <c r="A44" s="25"/>
      <c r="B44" s="226"/>
      <c r="C44" s="221"/>
      <c r="D44" s="222"/>
      <c r="E44" s="222"/>
      <c r="F44" s="222"/>
      <c r="G44" s="103"/>
      <c r="H44" s="103"/>
      <c r="I44" s="110"/>
      <c r="J44" s="103"/>
      <c r="K44" s="110"/>
      <c r="L44" s="103">
        <f>G44*H44*J44</f>
        <v>0</v>
      </c>
      <c r="M44" s="21"/>
      <c r="N44" s="123"/>
    </row>
    <row r="45" spans="1:14" ht="13.5">
      <c r="A45" s="25"/>
      <c r="B45" s="227"/>
      <c r="C45" s="238"/>
      <c r="D45" s="239"/>
      <c r="E45" s="239"/>
      <c r="F45" s="239"/>
      <c r="G45" s="105"/>
      <c r="H45" s="105"/>
      <c r="I45" s="112"/>
      <c r="J45" s="105"/>
      <c r="K45" s="112"/>
      <c r="L45" s="105">
        <f>G45*H45*J45</f>
        <v>0</v>
      </c>
      <c r="M45" s="30"/>
      <c r="N45" s="126"/>
    </row>
    <row r="46" spans="1:14" s="12" customFormat="1" ht="18.75" customHeight="1">
      <c r="A46" s="24"/>
      <c r="B46" s="223" t="s">
        <v>54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7"/>
      <c r="M46" s="31">
        <f>SUBTOTAL(9,L47:L51)</f>
        <v>0</v>
      </c>
      <c r="N46" s="125"/>
    </row>
    <row r="47" spans="1:14" ht="13.5" customHeight="1">
      <c r="A47" s="25"/>
      <c r="B47" s="226"/>
      <c r="C47" s="228"/>
      <c r="D47" s="229"/>
      <c r="E47" s="229"/>
      <c r="F47" s="229"/>
      <c r="G47" s="102"/>
      <c r="H47" s="102"/>
      <c r="I47" s="109"/>
      <c r="J47" s="102"/>
      <c r="K47" s="109"/>
      <c r="L47" s="102">
        <f>G47*H47*J47</f>
        <v>0</v>
      </c>
      <c r="M47" s="20"/>
      <c r="N47" s="122"/>
    </row>
    <row r="48" spans="1:14" ht="13.5">
      <c r="A48" s="25"/>
      <c r="B48" s="226"/>
      <c r="C48" s="240"/>
      <c r="D48" s="240"/>
      <c r="E48" s="240"/>
      <c r="F48" s="240"/>
      <c r="G48" s="103"/>
      <c r="H48" s="103"/>
      <c r="I48" s="110"/>
      <c r="J48" s="103"/>
      <c r="K48" s="110"/>
      <c r="L48" s="103">
        <f>G48*H48*J48</f>
        <v>0</v>
      </c>
      <c r="M48" s="21"/>
      <c r="N48" s="123"/>
    </row>
    <row r="49" spans="1:14" ht="13.5">
      <c r="A49" s="25"/>
      <c r="B49" s="226"/>
      <c r="C49" s="221"/>
      <c r="D49" s="222"/>
      <c r="E49" s="222"/>
      <c r="F49" s="222"/>
      <c r="G49" s="103"/>
      <c r="H49" s="103"/>
      <c r="I49" s="110"/>
      <c r="J49" s="103"/>
      <c r="K49" s="110"/>
      <c r="L49" s="103">
        <f>G49*H49*J49</f>
        <v>0</v>
      </c>
      <c r="M49" s="21"/>
      <c r="N49" s="123"/>
    </row>
    <row r="50" spans="1:14" ht="13.5">
      <c r="A50" s="25"/>
      <c r="B50" s="226"/>
      <c r="C50" s="221"/>
      <c r="D50" s="222"/>
      <c r="E50" s="222"/>
      <c r="F50" s="222"/>
      <c r="G50" s="103"/>
      <c r="H50" s="103"/>
      <c r="I50" s="110"/>
      <c r="J50" s="103"/>
      <c r="K50" s="110"/>
      <c r="L50" s="103">
        <f>G50*H50*J50</f>
        <v>0</v>
      </c>
      <c r="M50" s="21"/>
      <c r="N50" s="123"/>
    </row>
    <row r="51" spans="1:14" ht="13.5">
      <c r="A51" s="25"/>
      <c r="B51" s="227"/>
      <c r="C51" s="238"/>
      <c r="D51" s="239"/>
      <c r="E51" s="239"/>
      <c r="F51" s="239"/>
      <c r="G51" s="105"/>
      <c r="H51" s="105"/>
      <c r="I51" s="112"/>
      <c r="J51" s="105"/>
      <c r="K51" s="112"/>
      <c r="L51" s="105">
        <f>G51*H51*J51</f>
        <v>0</v>
      </c>
      <c r="M51" s="30"/>
      <c r="N51" s="126"/>
    </row>
  </sheetData>
  <sheetProtection/>
  <mergeCells count="63">
    <mergeCell ref="B46:F46"/>
    <mergeCell ref="G46:K46"/>
    <mergeCell ref="B47:B51"/>
    <mergeCell ref="C47:F47"/>
    <mergeCell ref="C48:F48"/>
    <mergeCell ref="C49:F49"/>
    <mergeCell ref="C50:F50"/>
    <mergeCell ref="C51:F51"/>
    <mergeCell ref="B40:F40"/>
    <mergeCell ref="G40:K40"/>
    <mergeCell ref="B41:B45"/>
    <mergeCell ref="C41:F41"/>
    <mergeCell ref="C42:F42"/>
    <mergeCell ref="C43:F43"/>
    <mergeCell ref="C44:F44"/>
    <mergeCell ref="C45:F45"/>
    <mergeCell ref="B34:F34"/>
    <mergeCell ref="G34:K34"/>
    <mergeCell ref="B35:B39"/>
    <mergeCell ref="C35:F35"/>
    <mergeCell ref="C36:F36"/>
    <mergeCell ref="C37:F37"/>
    <mergeCell ref="C38:F38"/>
    <mergeCell ref="C39:F39"/>
    <mergeCell ref="B28:F28"/>
    <mergeCell ref="G28:K28"/>
    <mergeCell ref="B29:B33"/>
    <mergeCell ref="C29:F29"/>
    <mergeCell ref="C30:F30"/>
    <mergeCell ref="C31:F31"/>
    <mergeCell ref="C32:F32"/>
    <mergeCell ref="C33:F33"/>
    <mergeCell ref="B8:F9"/>
    <mergeCell ref="C27:F27"/>
    <mergeCell ref="C21:F21"/>
    <mergeCell ref="B22:F22"/>
    <mergeCell ref="C15:F15"/>
    <mergeCell ref="B16:F16"/>
    <mergeCell ref="B10:F10"/>
    <mergeCell ref="G22:K22"/>
    <mergeCell ref="B23:B27"/>
    <mergeCell ref="C23:F23"/>
    <mergeCell ref="C24:F24"/>
    <mergeCell ref="C25:F25"/>
    <mergeCell ref="C26:F26"/>
    <mergeCell ref="G16:K16"/>
    <mergeCell ref="B17:B21"/>
    <mergeCell ref="C17:F17"/>
    <mergeCell ref="C18:F18"/>
    <mergeCell ref="C19:F19"/>
    <mergeCell ref="C20:F20"/>
    <mergeCell ref="G10:K10"/>
    <mergeCell ref="B11:B15"/>
    <mergeCell ref="C11:F11"/>
    <mergeCell ref="C12:F12"/>
    <mergeCell ref="C13:F13"/>
    <mergeCell ref="C14:F14"/>
    <mergeCell ref="M8:M9"/>
    <mergeCell ref="G8:G9"/>
    <mergeCell ref="H8:H9"/>
    <mergeCell ref="J8:J9"/>
    <mergeCell ref="L8:L9"/>
    <mergeCell ref="N8:N9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85" zoomScalePageLayoutView="0" workbookViewId="0" topLeftCell="A1">
      <selection activeCell="A1" sqref="A1:IV3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46</v>
      </c>
    </row>
    <row r="6" ht="17.25">
      <c r="B6" s="10" t="s">
        <v>56</v>
      </c>
    </row>
    <row r="7" spans="2:14" ht="14.25" customHeight="1">
      <c r="B7" s="10"/>
      <c r="N7" s="11" t="s">
        <v>16</v>
      </c>
    </row>
    <row r="8" spans="1:14" ht="13.5" customHeight="1">
      <c r="A8" s="23"/>
      <c r="B8" s="217" t="s">
        <v>24</v>
      </c>
      <c r="C8" s="217"/>
      <c r="D8" s="217"/>
      <c r="E8" s="217"/>
      <c r="F8" s="217"/>
      <c r="G8" s="218" t="s">
        <v>5</v>
      </c>
      <c r="H8" s="218" t="s">
        <v>6</v>
      </c>
      <c r="I8" s="13"/>
      <c r="J8" s="218" t="s">
        <v>7</v>
      </c>
      <c r="K8" s="13"/>
      <c r="L8" s="166" t="s">
        <v>18</v>
      </c>
      <c r="M8" s="166" t="s">
        <v>62</v>
      </c>
      <c r="N8" s="168" t="s">
        <v>78</v>
      </c>
    </row>
    <row r="9" spans="1:14" ht="31.5" customHeight="1">
      <c r="A9" s="23"/>
      <c r="B9" s="217"/>
      <c r="C9" s="217"/>
      <c r="D9" s="217"/>
      <c r="E9" s="217"/>
      <c r="F9" s="217"/>
      <c r="G9" s="219"/>
      <c r="H9" s="220"/>
      <c r="I9" s="19" t="s">
        <v>9</v>
      </c>
      <c r="J9" s="220"/>
      <c r="K9" s="19" t="s">
        <v>9</v>
      </c>
      <c r="L9" s="214"/>
      <c r="M9" s="214"/>
      <c r="N9" s="168"/>
    </row>
    <row r="10" spans="1:14" s="12" customFormat="1" ht="19.5" customHeight="1">
      <c r="A10" s="24"/>
      <c r="B10" s="223" t="s">
        <v>60</v>
      </c>
      <c r="C10" s="224"/>
      <c r="D10" s="224"/>
      <c r="E10" s="224"/>
      <c r="F10" s="224"/>
      <c r="G10" s="225"/>
      <c r="H10" s="225"/>
      <c r="I10" s="225"/>
      <c r="J10" s="225"/>
      <c r="K10" s="225"/>
      <c r="L10" s="26"/>
      <c r="M10" s="31">
        <f>SUBTOTAL(9,L11:L15)</f>
        <v>0</v>
      </c>
      <c r="N10" s="32"/>
    </row>
    <row r="11" spans="1:14" ht="13.5">
      <c r="A11" s="25"/>
      <c r="B11" s="226"/>
      <c r="C11" s="228"/>
      <c r="D11" s="229"/>
      <c r="E11" s="229"/>
      <c r="F11" s="230"/>
      <c r="G11" s="102"/>
      <c r="H11" s="106"/>
      <c r="I11" s="109"/>
      <c r="J11" s="102"/>
      <c r="K11" s="113"/>
      <c r="L11" s="102">
        <f>G11*H11*J11</f>
        <v>0</v>
      </c>
      <c r="M11" s="106"/>
      <c r="N11" s="116"/>
    </row>
    <row r="12" spans="1:14" ht="13.5">
      <c r="A12" s="25"/>
      <c r="B12" s="226"/>
      <c r="C12" s="215"/>
      <c r="D12" s="216"/>
      <c r="E12" s="216"/>
      <c r="F12" s="216"/>
      <c r="G12" s="103"/>
      <c r="H12" s="107"/>
      <c r="I12" s="110"/>
      <c r="J12" s="103"/>
      <c r="K12" s="114"/>
      <c r="L12" s="103">
        <f>G12*H12*J12</f>
        <v>0</v>
      </c>
      <c r="M12" s="107"/>
      <c r="N12" s="117"/>
    </row>
    <row r="13" spans="1:14" ht="13.5">
      <c r="A13" s="25"/>
      <c r="B13" s="226"/>
      <c r="C13" s="215"/>
      <c r="D13" s="216"/>
      <c r="E13" s="216"/>
      <c r="F13" s="216"/>
      <c r="G13" s="103"/>
      <c r="H13" s="107"/>
      <c r="I13" s="110"/>
      <c r="J13" s="103"/>
      <c r="K13" s="114"/>
      <c r="L13" s="103">
        <f>G13*H13*J13</f>
        <v>0</v>
      </c>
      <c r="M13" s="107"/>
      <c r="N13" s="117"/>
    </row>
    <row r="14" spans="1:14" ht="13.5">
      <c r="A14" s="25"/>
      <c r="B14" s="226"/>
      <c r="C14" s="215"/>
      <c r="D14" s="216"/>
      <c r="E14" s="216"/>
      <c r="F14" s="216"/>
      <c r="G14" s="103"/>
      <c r="H14" s="107"/>
      <c r="I14" s="110"/>
      <c r="J14" s="103"/>
      <c r="K14" s="114"/>
      <c r="L14" s="103">
        <f>G14*H14*J14</f>
        <v>0</v>
      </c>
      <c r="M14" s="107"/>
      <c r="N14" s="117"/>
    </row>
    <row r="15" spans="1:14" ht="13.5">
      <c r="A15" s="25"/>
      <c r="B15" s="227"/>
      <c r="C15" s="233"/>
      <c r="D15" s="234"/>
      <c r="E15" s="234"/>
      <c r="F15" s="234"/>
      <c r="G15" s="104"/>
      <c r="H15" s="108"/>
      <c r="I15" s="111"/>
      <c r="J15" s="104"/>
      <c r="K15" s="115"/>
      <c r="L15" s="104">
        <f>G15*H15*J15</f>
        <v>0</v>
      </c>
      <c r="M15" s="108"/>
      <c r="N15" s="118"/>
    </row>
    <row r="16" spans="1:14" ht="18.75" customHeight="1">
      <c r="A16" s="25"/>
      <c r="B16" s="223" t="s">
        <v>0</v>
      </c>
      <c r="C16" s="224"/>
      <c r="D16" s="224"/>
      <c r="E16" s="224"/>
      <c r="F16" s="224"/>
      <c r="G16" s="241"/>
      <c r="H16" s="242"/>
      <c r="I16" s="242"/>
      <c r="J16" s="242"/>
      <c r="K16" s="243"/>
      <c r="L16" s="129"/>
      <c r="M16" s="130">
        <f>SUM(L17:L19)</f>
        <v>0</v>
      </c>
      <c r="N16" s="125"/>
    </row>
    <row r="17" spans="1:14" ht="13.5">
      <c r="A17" s="25"/>
      <c r="B17" s="226"/>
      <c r="C17" s="228"/>
      <c r="D17" s="229"/>
      <c r="E17" s="229"/>
      <c r="F17" s="230"/>
      <c r="G17" s="127"/>
      <c r="H17" s="128"/>
      <c r="I17" s="133"/>
      <c r="J17" s="127"/>
      <c r="K17" s="134"/>
      <c r="L17" s="127">
        <f>G17*H17*J17</f>
        <v>0</v>
      </c>
      <c r="M17" s="128"/>
      <c r="N17" s="116"/>
    </row>
    <row r="18" spans="1:14" ht="13.5">
      <c r="A18" s="25"/>
      <c r="B18" s="226"/>
      <c r="C18" s="215"/>
      <c r="D18" s="216"/>
      <c r="E18" s="216"/>
      <c r="F18" s="216"/>
      <c r="G18" s="103"/>
      <c r="H18" s="107"/>
      <c r="I18" s="110"/>
      <c r="J18" s="103"/>
      <c r="K18" s="114"/>
      <c r="L18" s="103">
        <f>G18*H18*J18</f>
        <v>0</v>
      </c>
      <c r="M18" s="107"/>
      <c r="N18" s="117"/>
    </row>
    <row r="19" spans="1:14" ht="13.5">
      <c r="A19" s="25"/>
      <c r="B19" s="227"/>
      <c r="C19" s="233"/>
      <c r="D19" s="234"/>
      <c r="E19" s="234"/>
      <c r="F19" s="234"/>
      <c r="G19" s="127"/>
      <c r="H19" s="128"/>
      <c r="I19" s="133"/>
      <c r="J19" s="127"/>
      <c r="K19" s="134"/>
      <c r="L19" s="127">
        <f>G19*H19*J19</f>
        <v>0</v>
      </c>
      <c r="M19" s="128"/>
      <c r="N19" s="118"/>
    </row>
    <row r="20" spans="1:14" s="12" customFormat="1" ht="19.5" customHeight="1">
      <c r="A20" s="24"/>
      <c r="B20" s="223" t="s">
        <v>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7"/>
      <c r="M20" s="31">
        <f>SUBTOTAL(9,L21:L25)</f>
        <v>0</v>
      </c>
      <c r="N20" s="125"/>
    </row>
    <row r="21" spans="1:14" ht="13.5" customHeight="1">
      <c r="A21" s="25"/>
      <c r="B21" s="226"/>
      <c r="C21" s="228"/>
      <c r="D21" s="229"/>
      <c r="E21" s="229"/>
      <c r="F21" s="229"/>
      <c r="G21" s="102"/>
      <c r="H21" s="102"/>
      <c r="I21" s="109"/>
      <c r="J21" s="102"/>
      <c r="K21" s="109"/>
      <c r="L21" s="102">
        <f>G21*H21*J21</f>
        <v>0</v>
      </c>
      <c r="M21" s="106"/>
      <c r="N21" s="116"/>
    </row>
    <row r="22" spans="1:14" ht="13.5">
      <c r="A22" s="25"/>
      <c r="B22" s="226"/>
      <c r="C22" s="240"/>
      <c r="D22" s="240"/>
      <c r="E22" s="240"/>
      <c r="F22" s="240"/>
      <c r="G22" s="103"/>
      <c r="H22" s="103"/>
      <c r="I22" s="110"/>
      <c r="J22" s="103"/>
      <c r="K22" s="110"/>
      <c r="L22" s="103">
        <f>G22*H22*J22</f>
        <v>0</v>
      </c>
      <c r="M22" s="107"/>
      <c r="N22" s="117"/>
    </row>
    <row r="23" spans="1:14" ht="13.5">
      <c r="A23" s="25"/>
      <c r="B23" s="226"/>
      <c r="C23" s="221"/>
      <c r="D23" s="222"/>
      <c r="E23" s="222"/>
      <c r="F23" s="222"/>
      <c r="G23" s="103"/>
      <c r="H23" s="103"/>
      <c r="I23" s="110"/>
      <c r="J23" s="103"/>
      <c r="K23" s="110"/>
      <c r="L23" s="103">
        <f>G23*H23*J23</f>
        <v>0</v>
      </c>
      <c r="M23" s="107"/>
      <c r="N23" s="117"/>
    </row>
    <row r="24" spans="1:14" ht="13.5">
      <c r="A24" s="25"/>
      <c r="B24" s="226"/>
      <c r="C24" s="221"/>
      <c r="D24" s="222"/>
      <c r="E24" s="222"/>
      <c r="F24" s="222"/>
      <c r="G24" s="103"/>
      <c r="H24" s="103"/>
      <c r="I24" s="110"/>
      <c r="J24" s="103"/>
      <c r="K24" s="110"/>
      <c r="L24" s="103">
        <f>G24*H24*J24</f>
        <v>0</v>
      </c>
      <c r="M24" s="107"/>
      <c r="N24" s="117"/>
    </row>
    <row r="25" spans="1:14" ht="13.5">
      <c r="A25" s="25"/>
      <c r="B25" s="227"/>
      <c r="C25" s="235"/>
      <c r="D25" s="236"/>
      <c r="E25" s="236"/>
      <c r="F25" s="236"/>
      <c r="G25" s="104"/>
      <c r="H25" s="104"/>
      <c r="I25" s="111"/>
      <c r="J25" s="104"/>
      <c r="K25" s="111"/>
      <c r="L25" s="104">
        <f>G25*H25*J25</f>
        <v>0</v>
      </c>
      <c r="M25" s="108"/>
      <c r="N25" s="118"/>
    </row>
    <row r="26" spans="1:14" s="12" customFormat="1" ht="18.75" customHeight="1">
      <c r="A26" s="24"/>
      <c r="B26" s="223" t="s">
        <v>3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7"/>
      <c r="M26" s="31">
        <f>SUBTOTAL(9,L27:L31)</f>
        <v>0</v>
      </c>
      <c r="N26" s="125"/>
    </row>
    <row r="27" spans="1:14" ht="13.5" customHeight="1">
      <c r="A27" s="25"/>
      <c r="B27" s="226"/>
      <c r="C27" s="228"/>
      <c r="D27" s="229"/>
      <c r="E27" s="229"/>
      <c r="F27" s="229"/>
      <c r="G27" s="102"/>
      <c r="H27" s="102"/>
      <c r="I27" s="109"/>
      <c r="J27" s="102"/>
      <c r="K27" s="109"/>
      <c r="L27" s="102">
        <f>G27*H27*J27</f>
        <v>0</v>
      </c>
      <c r="M27" s="106"/>
      <c r="N27" s="116"/>
    </row>
    <row r="28" spans="1:14" ht="13.5">
      <c r="A28" s="25"/>
      <c r="B28" s="226"/>
      <c r="C28" s="240"/>
      <c r="D28" s="240"/>
      <c r="E28" s="240"/>
      <c r="F28" s="240"/>
      <c r="G28" s="103"/>
      <c r="H28" s="103"/>
      <c r="I28" s="110"/>
      <c r="J28" s="103"/>
      <c r="K28" s="110"/>
      <c r="L28" s="103">
        <f>G28*H28*J28</f>
        <v>0</v>
      </c>
      <c r="M28" s="107"/>
      <c r="N28" s="117"/>
    </row>
    <row r="29" spans="1:14" ht="13.5">
      <c r="A29" s="25"/>
      <c r="B29" s="226"/>
      <c r="C29" s="221"/>
      <c r="D29" s="222"/>
      <c r="E29" s="222"/>
      <c r="F29" s="222"/>
      <c r="G29" s="103"/>
      <c r="H29" s="103"/>
      <c r="I29" s="110"/>
      <c r="J29" s="103"/>
      <c r="K29" s="110"/>
      <c r="L29" s="103">
        <f>G29*H29*J29</f>
        <v>0</v>
      </c>
      <c r="M29" s="107"/>
      <c r="N29" s="117"/>
    </row>
    <row r="30" spans="1:14" ht="13.5">
      <c r="A30" s="25"/>
      <c r="B30" s="226"/>
      <c r="C30" s="221"/>
      <c r="D30" s="222"/>
      <c r="E30" s="222"/>
      <c r="F30" s="222"/>
      <c r="G30" s="103"/>
      <c r="H30" s="103"/>
      <c r="I30" s="110"/>
      <c r="J30" s="103"/>
      <c r="K30" s="110"/>
      <c r="L30" s="103">
        <f>G30*H30*J30</f>
        <v>0</v>
      </c>
      <c r="M30" s="107"/>
      <c r="N30" s="117"/>
    </row>
    <row r="31" spans="1:14" ht="13.5">
      <c r="A31" s="25"/>
      <c r="B31" s="227"/>
      <c r="C31" s="238"/>
      <c r="D31" s="239"/>
      <c r="E31" s="239"/>
      <c r="F31" s="239"/>
      <c r="G31" s="105"/>
      <c r="H31" s="105"/>
      <c r="I31" s="112"/>
      <c r="J31" s="105"/>
      <c r="K31" s="112"/>
      <c r="L31" s="105">
        <f>G31*H31*J31</f>
        <v>0</v>
      </c>
      <c r="M31" s="131"/>
      <c r="N31" s="135"/>
    </row>
    <row r="32" spans="1:14" s="12" customFormat="1" ht="18.75" customHeight="1">
      <c r="A32" s="24"/>
      <c r="B32" s="223" t="s">
        <v>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7"/>
      <c r="M32" s="31">
        <f>SUBTOTAL(9,L33:L37)</f>
        <v>0</v>
      </c>
      <c r="N32" s="125"/>
    </row>
    <row r="33" spans="1:14" ht="13.5" customHeight="1">
      <c r="A33" s="25"/>
      <c r="B33" s="226"/>
      <c r="C33" s="228"/>
      <c r="D33" s="229"/>
      <c r="E33" s="229"/>
      <c r="F33" s="229"/>
      <c r="G33" s="102"/>
      <c r="H33" s="102"/>
      <c r="I33" s="109"/>
      <c r="J33" s="102"/>
      <c r="K33" s="109"/>
      <c r="L33" s="102">
        <f>G33*H33*J33</f>
        <v>0</v>
      </c>
      <c r="M33" s="106"/>
      <c r="N33" s="116"/>
    </row>
    <row r="34" spans="1:14" ht="13.5">
      <c r="A34" s="25"/>
      <c r="B34" s="226"/>
      <c r="C34" s="240"/>
      <c r="D34" s="240"/>
      <c r="E34" s="240"/>
      <c r="F34" s="240"/>
      <c r="G34" s="103"/>
      <c r="H34" s="103"/>
      <c r="I34" s="110"/>
      <c r="J34" s="103"/>
      <c r="K34" s="110"/>
      <c r="L34" s="103">
        <f>G34*H34*J34</f>
        <v>0</v>
      </c>
      <c r="M34" s="107"/>
      <c r="N34" s="117"/>
    </row>
    <row r="35" spans="1:14" ht="13.5">
      <c r="A35" s="25"/>
      <c r="B35" s="226"/>
      <c r="C35" s="221"/>
      <c r="D35" s="222"/>
      <c r="E35" s="222"/>
      <c r="F35" s="222"/>
      <c r="G35" s="103"/>
      <c r="H35" s="103"/>
      <c r="I35" s="110"/>
      <c r="J35" s="103"/>
      <c r="K35" s="110"/>
      <c r="L35" s="103">
        <f>G35*H35*J35</f>
        <v>0</v>
      </c>
      <c r="M35" s="107"/>
      <c r="N35" s="117"/>
    </row>
    <row r="36" spans="1:14" ht="13.5">
      <c r="A36" s="25"/>
      <c r="B36" s="226"/>
      <c r="C36" s="221"/>
      <c r="D36" s="222"/>
      <c r="E36" s="222"/>
      <c r="F36" s="222"/>
      <c r="G36" s="103"/>
      <c r="H36" s="103"/>
      <c r="I36" s="110"/>
      <c r="J36" s="103"/>
      <c r="K36" s="110"/>
      <c r="L36" s="103">
        <f>G36*H36*J36</f>
        <v>0</v>
      </c>
      <c r="M36" s="107"/>
      <c r="N36" s="117"/>
    </row>
    <row r="37" spans="1:14" ht="13.5">
      <c r="A37" s="25"/>
      <c r="B37" s="227"/>
      <c r="C37" s="238"/>
      <c r="D37" s="239"/>
      <c r="E37" s="239"/>
      <c r="F37" s="239"/>
      <c r="G37" s="105"/>
      <c r="H37" s="105"/>
      <c r="I37" s="112"/>
      <c r="J37" s="105"/>
      <c r="K37" s="112"/>
      <c r="L37" s="105">
        <f>G37*H37*J37</f>
        <v>0</v>
      </c>
      <c r="M37" s="131"/>
      <c r="N37" s="135"/>
    </row>
    <row r="38" spans="1:14" s="12" customFormat="1" ht="18.75" customHeight="1">
      <c r="A38" s="24"/>
      <c r="B38" s="223" t="s">
        <v>55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7"/>
      <c r="M38" s="31">
        <f>SUBTOTAL(9,L39:L43)</f>
        <v>0</v>
      </c>
      <c r="N38" s="125"/>
    </row>
    <row r="39" spans="1:14" ht="13.5" customHeight="1">
      <c r="A39" s="25"/>
      <c r="B39" s="226"/>
      <c r="C39" s="228"/>
      <c r="D39" s="229"/>
      <c r="E39" s="229"/>
      <c r="F39" s="229"/>
      <c r="G39" s="102"/>
      <c r="H39" s="102"/>
      <c r="I39" s="109"/>
      <c r="J39" s="102"/>
      <c r="K39" s="109"/>
      <c r="L39" s="102">
        <f>G39*H39*J39</f>
        <v>0</v>
      </c>
      <c r="M39" s="106"/>
      <c r="N39" s="116"/>
    </row>
    <row r="40" spans="1:14" ht="13.5">
      <c r="A40" s="25"/>
      <c r="B40" s="226"/>
      <c r="C40" s="240"/>
      <c r="D40" s="240"/>
      <c r="E40" s="240"/>
      <c r="F40" s="240"/>
      <c r="G40" s="103"/>
      <c r="H40" s="103"/>
      <c r="I40" s="110"/>
      <c r="J40" s="103"/>
      <c r="K40" s="110"/>
      <c r="L40" s="103">
        <f>G40*H40*J40</f>
        <v>0</v>
      </c>
      <c r="M40" s="107"/>
      <c r="N40" s="117"/>
    </row>
    <row r="41" spans="1:14" ht="13.5">
      <c r="A41" s="25"/>
      <c r="B41" s="226"/>
      <c r="C41" s="221"/>
      <c r="D41" s="222"/>
      <c r="E41" s="222"/>
      <c r="F41" s="222"/>
      <c r="G41" s="103"/>
      <c r="H41" s="103"/>
      <c r="I41" s="110"/>
      <c r="J41" s="103"/>
      <c r="K41" s="110"/>
      <c r="L41" s="103">
        <f>G41*H41*J41</f>
        <v>0</v>
      </c>
      <c r="M41" s="107"/>
      <c r="N41" s="117"/>
    </row>
    <row r="42" spans="1:14" ht="13.5">
      <c r="A42" s="25"/>
      <c r="B42" s="226"/>
      <c r="C42" s="221"/>
      <c r="D42" s="222"/>
      <c r="E42" s="222"/>
      <c r="F42" s="222"/>
      <c r="G42" s="103"/>
      <c r="H42" s="103"/>
      <c r="I42" s="110"/>
      <c r="J42" s="103"/>
      <c r="K42" s="110"/>
      <c r="L42" s="103">
        <f>G42*H42*J42</f>
        <v>0</v>
      </c>
      <c r="M42" s="107"/>
      <c r="N42" s="117"/>
    </row>
    <row r="43" spans="1:14" ht="13.5">
      <c r="A43" s="25"/>
      <c r="B43" s="227"/>
      <c r="C43" s="238"/>
      <c r="D43" s="239"/>
      <c r="E43" s="239"/>
      <c r="F43" s="239"/>
      <c r="G43" s="105"/>
      <c r="H43" s="105"/>
      <c r="I43" s="112"/>
      <c r="J43" s="105"/>
      <c r="K43" s="112"/>
      <c r="L43" s="105">
        <f>G43*H43*J43</f>
        <v>0</v>
      </c>
      <c r="M43" s="131"/>
      <c r="N43" s="135"/>
    </row>
    <row r="44" spans="2:14" ht="13.5">
      <c r="B44" s="223" t="s">
        <v>71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7"/>
      <c r="M44" s="31">
        <f>SUBTOTAL(9,L45:L49)</f>
        <v>0</v>
      </c>
      <c r="N44" s="125"/>
    </row>
    <row r="45" spans="2:14" ht="13.5">
      <c r="B45" s="226"/>
      <c r="C45" s="228"/>
      <c r="D45" s="229"/>
      <c r="E45" s="229"/>
      <c r="F45" s="229"/>
      <c r="G45" s="102"/>
      <c r="H45" s="102"/>
      <c r="I45" s="109"/>
      <c r="J45" s="102"/>
      <c r="K45" s="109"/>
      <c r="L45" s="102">
        <f>G45*H45*J45</f>
        <v>0</v>
      </c>
      <c r="M45" s="106"/>
      <c r="N45" s="116"/>
    </row>
    <row r="46" spans="2:14" ht="13.5">
      <c r="B46" s="226"/>
      <c r="C46" s="240"/>
      <c r="D46" s="240"/>
      <c r="E46" s="240"/>
      <c r="F46" s="240"/>
      <c r="G46" s="103"/>
      <c r="H46" s="103"/>
      <c r="I46" s="110"/>
      <c r="J46" s="103"/>
      <c r="K46" s="110"/>
      <c r="L46" s="103">
        <f>G46*H46*J46</f>
        <v>0</v>
      </c>
      <c r="M46" s="107"/>
      <c r="N46" s="117"/>
    </row>
    <row r="47" spans="2:14" ht="13.5">
      <c r="B47" s="226"/>
      <c r="C47" s="221"/>
      <c r="D47" s="222"/>
      <c r="E47" s="222"/>
      <c r="F47" s="222"/>
      <c r="G47" s="103"/>
      <c r="H47" s="103"/>
      <c r="I47" s="110"/>
      <c r="J47" s="103"/>
      <c r="K47" s="110"/>
      <c r="L47" s="103">
        <f>G47*H47*J47</f>
        <v>0</v>
      </c>
      <c r="M47" s="107"/>
      <c r="N47" s="117"/>
    </row>
    <row r="48" spans="2:14" ht="13.5">
      <c r="B48" s="226"/>
      <c r="C48" s="221"/>
      <c r="D48" s="222"/>
      <c r="E48" s="222"/>
      <c r="F48" s="222"/>
      <c r="G48" s="103"/>
      <c r="H48" s="103"/>
      <c r="I48" s="110"/>
      <c r="J48" s="103"/>
      <c r="K48" s="110"/>
      <c r="L48" s="103">
        <f>G48*H48*J48</f>
        <v>0</v>
      </c>
      <c r="M48" s="107"/>
      <c r="N48" s="117"/>
    </row>
    <row r="49" spans="2:14" ht="13.5">
      <c r="B49" s="227"/>
      <c r="C49" s="238"/>
      <c r="D49" s="239"/>
      <c r="E49" s="239"/>
      <c r="F49" s="239"/>
      <c r="G49" s="105"/>
      <c r="H49" s="105"/>
      <c r="I49" s="112"/>
      <c r="J49" s="105"/>
      <c r="K49" s="112"/>
      <c r="L49" s="105">
        <f>G49*H49*J49</f>
        <v>0</v>
      </c>
      <c r="M49" s="131"/>
      <c r="N49" s="135"/>
    </row>
  </sheetData>
  <sheetProtection/>
  <mergeCells count="61">
    <mergeCell ref="G16:K16"/>
    <mergeCell ref="B16:F16"/>
    <mergeCell ref="B17:B19"/>
    <mergeCell ref="C17:F17"/>
    <mergeCell ref="C18:F18"/>
    <mergeCell ref="C19:F19"/>
    <mergeCell ref="B38:F38"/>
    <mergeCell ref="G38:K38"/>
    <mergeCell ref="B39:B43"/>
    <mergeCell ref="C39:F39"/>
    <mergeCell ref="C40:F40"/>
    <mergeCell ref="C41:F41"/>
    <mergeCell ref="C42:F42"/>
    <mergeCell ref="C43:F43"/>
    <mergeCell ref="B32:F32"/>
    <mergeCell ref="G32:K32"/>
    <mergeCell ref="B33:B37"/>
    <mergeCell ref="C33:F33"/>
    <mergeCell ref="C34:F34"/>
    <mergeCell ref="C35:F35"/>
    <mergeCell ref="C36:F36"/>
    <mergeCell ref="C37:F37"/>
    <mergeCell ref="B26:F26"/>
    <mergeCell ref="G26:K26"/>
    <mergeCell ref="B27:B31"/>
    <mergeCell ref="C27:F27"/>
    <mergeCell ref="C28:F28"/>
    <mergeCell ref="C29:F29"/>
    <mergeCell ref="C30:F30"/>
    <mergeCell ref="C31:F31"/>
    <mergeCell ref="B8:F9"/>
    <mergeCell ref="B20:F20"/>
    <mergeCell ref="G20:K20"/>
    <mergeCell ref="B21:B25"/>
    <mergeCell ref="C21:F21"/>
    <mergeCell ref="C22:F22"/>
    <mergeCell ref="C23:F23"/>
    <mergeCell ref="C24:F24"/>
    <mergeCell ref="C25:F25"/>
    <mergeCell ref="B10:F10"/>
    <mergeCell ref="G10:K10"/>
    <mergeCell ref="B11:B15"/>
    <mergeCell ref="C11:F11"/>
    <mergeCell ref="C12:F12"/>
    <mergeCell ref="C13:F13"/>
    <mergeCell ref="C14:F14"/>
    <mergeCell ref="C15:F15"/>
    <mergeCell ref="G8:G9"/>
    <mergeCell ref="H8:H9"/>
    <mergeCell ref="J8:J9"/>
    <mergeCell ref="L8:L9"/>
    <mergeCell ref="M8:M9"/>
    <mergeCell ref="N8:N9"/>
    <mergeCell ref="B44:F44"/>
    <mergeCell ref="G44:K44"/>
    <mergeCell ref="B45:B49"/>
    <mergeCell ref="C45:F45"/>
    <mergeCell ref="C46:F46"/>
    <mergeCell ref="C47:F47"/>
    <mergeCell ref="C48:F48"/>
    <mergeCell ref="C49:F49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85" workbookViewId="0" topLeftCell="A1">
      <selection activeCell="A1" sqref="A1:IV3"/>
    </sheetView>
  </sheetViews>
  <sheetFormatPr defaultColWidth="9.00390625" defaultRowHeight="13.5"/>
  <cols>
    <col min="1" max="1" width="1.75390625" style="0" customWidth="1"/>
    <col min="2" max="2" width="4.25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50</v>
      </c>
    </row>
    <row r="6" ht="17.25">
      <c r="B6" s="10" t="s">
        <v>56</v>
      </c>
    </row>
    <row r="7" spans="2:14" ht="14.25" customHeight="1">
      <c r="B7" s="10"/>
      <c r="N7" s="11" t="s">
        <v>16</v>
      </c>
    </row>
    <row r="8" spans="1:14" ht="13.5" customHeight="1">
      <c r="A8" s="23"/>
      <c r="B8" s="217" t="s">
        <v>24</v>
      </c>
      <c r="C8" s="217"/>
      <c r="D8" s="217"/>
      <c r="E8" s="217"/>
      <c r="F8" s="217"/>
      <c r="G8" s="218" t="s">
        <v>5</v>
      </c>
      <c r="H8" s="218" t="s">
        <v>6</v>
      </c>
      <c r="I8" s="13"/>
      <c r="J8" s="218" t="s">
        <v>7</v>
      </c>
      <c r="K8" s="13"/>
      <c r="L8" s="166" t="s">
        <v>18</v>
      </c>
      <c r="M8" s="166" t="s">
        <v>62</v>
      </c>
      <c r="N8" s="168" t="s">
        <v>78</v>
      </c>
    </row>
    <row r="9" spans="1:14" ht="31.5" customHeight="1">
      <c r="A9" s="23"/>
      <c r="B9" s="217"/>
      <c r="C9" s="217"/>
      <c r="D9" s="217"/>
      <c r="E9" s="217"/>
      <c r="F9" s="217"/>
      <c r="G9" s="219"/>
      <c r="H9" s="220"/>
      <c r="I9" s="19" t="s">
        <v>9</v>
      </c>
      <c r="J9" s="220"/>
      <c r="K9" s="19" t="s">
        <v>9</v>
      </c>
      <c r="L9" s="214"/>
      <c r="M9" s="214"/>
      <c r="N9" s="168"/>
    </row>
    <row r="10" spans="1:14" s="12" customFormat="1" ht="19.5" customHeight="1">
      <c r="A10" s="24"/>
      <c r="B10" s="223" t="s">
        <v>50</v>
      </c>
      <c r="C10" s="224"/>
      <c r="D10" s="224"/>
      <c r="E10" s="224"/>
      <c r="F10" s="224"/>
      <c r="G10" s="225"/>
      <c r="H10" s="225"/>
      <c r="I10" s="225"/>
      <c r="J10" s="225"/>
      <c r="K10" s="225"/>
      <c r="L10" s="26"/>
      <c r="M10" s="31">
        <f>SUBTOTAL(9,L11:L13)</f>
        <v>0</v>
      </c>
      <c r="N10" s="32"/>
    </row>
    <row r="11" spans="1:14" ht="13.5">
      <c r="A11" s="25"/>
      <c r="B11" s="226"/>
      <c r="C11" s="228" t="s">
        <v>64</v>
      </c>
      <c r="D11" s="229"/>
      <c r="E11" s="229"/>
      <c r="F11" s="230"/>
      <c r="G11" s="102"/>
      <c r="H11" s="106"/>
      <c r="I11" s="109"/>
      <c r="J11" s="102"/>
      <c r="K11" s="113"/>
      <c r="L11" s="102">
        <f>G11*H11*J11</f>
        <v>0</v>
      </c>
      <c r="M11" s="106"/>
      <c r="N11" s="137"/>
    </row>
    <row r="12" spans="1:14" ht="13.5">
      <c r="A12" s="25"/>
      <c r="B12" s="226"/>
      <c r="C12" s="215" t="s">
        <v>65</v>
      </c>
      <c r="D12" s="216"/>
      <c r="E12" s="216"/>
      <c r="F12" s="216"/>
      <c r="G12" s="103"/>
      <c r="H12" s="107"/>
      <c r="I12" s="110"/>
      <c r="J12" s="103"/>
      <c r="K12" s="114"/>
      <c r="L12" s="103">
        <f>G12*H12*J12</f>
        <v>0</v>
      </c>
      <c r="M12" s="107"/>
      <c r="N12" s="138"/>
    </row>
    <row r="13" spans="1:14" ht="13.5">
      <c r="A13" s="25"/>
      <c r="B13" s="227"/>
      <c r="C13" s="244" t="s">
        <v>66</v>
      </c>
      <c r="D13" s="234"/>
      <c r="E13" s="234"/>
      <c r="F13" s="234"/>
      <c r="G13" s="105"/>
      <c r="H13" s="131"/>
      <c r="I13" s="112"/>
      <c r="J13" s="105"/>
      <c r="K13" s="136"/>
      <c r="L13" s="105">
        <f>G13*H13*J13</f>
        <v>0</v>
      </c>
      <c r="M13" s="131"/>
      <c r="N13" s="139"/>
    </row>
  </sheetData>
  <sheetProtection/>
  <mergeCells count="13">
    <mergeCell ref="B11:B13"/>
    <mergeCell ref="C11:F11"/>
    <mergeCell ref="C12:F12"/>
    <mergeCell ref="C13:F13"/>
    <mergeCell ref="G8:G9"/>
    <mergeCell ref="H8:H9"/>
    <mergeCell ref="L8:L9"/>
    <mergeCell ref="M8:M9"/>
    <mergeCell ref="N8:N9"/>
    <mergeCell ref="B8:F9"/>
    <mergeCell ref="B10:F10"/>
    <mergeCell ref="G10:K10"/>
    <mergeCell ref="J8:J9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3.625" style="0" customWidth="1"/>
    <col min="2" max="2" width="4.25390625" style="0" customWidth="1"/>
    <col min="3" max="6" width="8.125" style="0" customWidth="1"/>
    <col min="7" max="7" width="12.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0.625" style="0" customWidth="1"/>
    <col min="14" max="14" width="26.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67</v>
      </c>
    </row>
    <row r="6" spans="2:14" ht="14.25" customHeight="1">
      <c r="B6" s="10"/>
      <c r="N6" s="11" t="s">
        <v>16</v>
      </c>
    </row>
    <row r="7" spans="1:14" ht="13.5" customHeight="1">
      <c r="A7" s="23"/>
      <c r="B7" s="247"/>
      <c r="C7" s="247"/>
      <c r="D7" s="247"/>
      <c r="E7" s="247"/>
      <c r="F7" s="247"/>
      <c r="G7" s="166" t="s">
        <v>81</v>
      </c>
      <c r="H7" s="218" t="s">
        <v>6</v>
      </c>
      <c r="I7" s="13"/>
      <c r="J7" s="218" t="s">
        <v>7</v>
      </c>
      <c r="K7" s="13"/>
      <c r="L7" s="166" t="s">
        <v>18</v>
      </c>
      <c r="M7" s="166" t="s">
        <v>62</v>
      </c>
      <c r="N7" s="168" t="s">
        <v>78</v>
      </c>
    </row>
    <row r="8" spans="1:14" ht="31.5" customHeight="1">
      <c r="A8" s="23"/>
      <c r="B8" s="247"/>
      <c r="C8" s="247"/>
      <c r="D8" s="247"/>
      <c r="E8" s="247"/>
      <c r="F8" s="247"/>
      <c r="G8" s="214"/>
      <c r="H8" s="220"/>
      <c r="I8" s="19" t="s">
        <v>79</v>
      </c>
      <c r="J8" s="220"/>
      <c r="K8" s="19" t="s">
        <v>9</v>
      </c>
      <c r="L8" s="214"/>
      <c r="M8" s="214"/>
      <c r="N8" s="168"/>
    </row>
    <row r="9" spans="1:14" s="12" customFormat="1" ht="19.5" customHeight="1">
      <c r="A9" s="24"/>
      <c r="B9" s="223" t="s">
        <v>20</v>
      </c>
      <c r="C9" s="224"/>
      <c r="D9" s="224"/>
      <c r="E9" s="224"/>
      <c r="F9" s="224"/>
      <c r="G9" s="250"/>
      <c r="H9" s="250"/>
      <c r="I9" s="250"/>
      <c r="J9" s="250"/>
      <c r="K9" s="250"/>
      <c r="L9" s="145"/>
      <c r="M9" s="146">
        <f>SUBTOTAL(9,L10:L16)</f>
        <v>0</v>
      </c>
      <c r="N9" s="147"/>
    </row>
    <row r="10" spans="1:14" ht="13.5">
      <c r="A10" s="25"/>
      <c r="B10" s="226" t="s">
        <v>23</v>
      </c>
      <c r="C10" s="251" t="s">
        <v>80</v>
      </c>
      <c r="D10" s="252"/>
      <c r="E10" s="252"/>
      <c r="F10" s="252"/>
      <c r="G10" s="148"/>
      <c r="H10" s="149"/>
      <c r="I10" s="148"/>
      <c r="J10" s="148"/>
      <c r="K10" s="150"/>
      <c r="L10" s="148">
        <f>G10*H10*J10</f>
        <v>0</v>
      </c>
      <c r="M10" s="149"/>
      <c r="N10" s="149"/>
    </row>
    <row r="11" spans="1:14" ht="13.5">
      <c r="A11" s="25"/>
      <c r="B11" s="226"/>
      <c r="C11" s="245"/>
      <c r="D11" s="246"/>
      <c r="E11" s="246"/>
      <c r="F11" s="246"/>
      <c r="G11" s="151"/>
      <c r="H11" s="152"/>
      <c r="I11" s="151"/>
      <c r="J11" s="151"/>
      <c r="K11" s="153"/>
      <c r="L11" s="151">
        <f aca="true" t="shared" si="0" ref="L11:L16">G11*H11*J11</f>
        <v>0</v>
      </c>
      <c r="M11" s="152"/>
      <c r="N11" s="152"/>
    </row>
    <row r="12" spans="1:14" ht="13.5">
      <c r="A12" s="25"/>
      <c r="B12" s="226"/>
      <c r="C12" s="253"/>
      <c r="D12" s="254"/>
      <c r="E12" s="254"/>
      <c r="F12" s="254"/>
      <c r="G12" s="151"/>
      <c r="H12" s="152"/>
      <c r="I12" s="151"/>
      <c r="J12" s="151"/>
      <c r="K12" s="153"/>
      <c r="L12" s="151">
        <f t="shared" si="0"/>
        <v>0</v>
      </c>
      <c r="M12" s="152"/>
      <c r="N12" s="152"/>
    </row>
    <row r="13" spans="1:14" ht="13.5">
      <c r="A13" s="25"/>
      <c r="B13" s="226"/>
      <c r="C13" s="253"/>
      <c r="D13" s="254"/>
      <c r="E13" s="254"/>
      <c r="F13" s="254"/>
      <c r="G13" s="151"/>
      <c r="H13" s="152"/>
      <c r="I13" s="151"/>
      <c r="J13" s="151"/>
      <c r="K13" s="153"/>
      <c r="L13" s="151">
        <f t="shared" si="0"/>
        <v>0</v>
      </c>
      <c r="M13" s="152"/>
      <c r="N13" s="152"/>
    </row>
    <row r="14" spans="1:14" ht="13.5">
      <c r="A14" s="25"/>
      <c r="B14" s="226"/>
      <c r="C14" s="245"/>
      <c r="D14" s="246"/>
      <c r="E14" s="246"/>
      <c r="F14" s="246"/>
      <c r="G14" s="151"/>
      <c r="H14" s="152"/>
      <c r="I14" s="151"/>
      <c r="J14" s="151"/>
      <c r="K14" s="153"/>
      <c r="L14" s="151">
        <f t="shared" si="0"/>
        <v>0</v>
      </c>
      <c r="M14" s="152"/>
      <c r="N14" s="152"/>
    </row>
    <row r="15" spans="1:14" ht="13.5">
      <c r="A15" s="25"/>
      <c r="B15" s="226"/>
      <c r="C15" s="245"/>
      <c r="D15" s="246"/>
      <c r="E15" s="246"/>
      <c r="F15" s="246"/>
      <c r="G15" s="151"/>
      <c r="H15" s="152"/>
      <c r="I15" s="151"/>
      <c r="J15" s="151"/>
      <c r="K15" s="153"/>
      <c r="L15" s="151">
        <f t="shared" si="0"/>
        <v>0</v>
      </c>
      <c r="M15" s="152"/>
      <c r="N15" s="152"/>
    </row>
    <row r="16" spans="1:14" ht="13.5">
      <c r="A16" s="25"/>
      <c r="B16" s="227"/>
      <c r="C16" s="255"/>
      <c r="D16" s="256"/>
      <c r="E16" s="256"/>
      <c r="F16" s="256"/>
      <c r="G16" s="154"/>
      <c r="H16" s="155"/>
      <c r="I16" s="154"/>
      <c r="J16" s="154"/>
      <c r="K16" s="156"/>
      <c r="L16" s="154">
        <f t="shared" si="0"/>
        <v>0</v>
      </c>
      <c r="M16" s="155"/>
      <c r="N16" s="155"/>
    </row>
    <row r="17" spans="1:14" s="12" customFormat="1" ht="19.5" customHeight="1">
      <c r="A17" s="24"/>
      <c r="B17" s="257" t="s">
        <v>28</v>
      </c>
      <c r="C17" s="258"/>
      <c r="D17" s="258"/>
      <c r="E17" s="258"/>
      <c r="F17" s="258"/>
      <c r="G17" s="259"/>
      <c r="H17" s="259"/>
      <c r="I17" s="259"/>
      <c r="J17" s="259"/>
      <c r="K17" s="259"/>
      <c r="L17" s="157"/>
      <c r="M17" s="146">
        <f>SUBTOTAL(9,L18:L24)</f>
        <v>0</v>
      </c>
      <c r="N17" s="147"/>
    </row>
    <row r="18" spans="1:14" ht="13.5" customHeight="1">
      <c r="A18" s="25"/>
      <c r="B18" s="226" t="s">
        <v>23</v>
      </c>
      <c r="C18" s="251" t="s">
        <v>82</v>
      </c>
      <c r="D18" s="252"/>
      <c r="E18" s="252"/>
      <c r="F18" s="252"/>
      <c r="G18" s="148"/>
      <c r="H18" s="148"/>
      <c r="I18" s="148"/>
      <c r="J18" s="148"/>
      <c r="K18" s="148"/>
      <c r="L18" s="148">
        <f aca="true" t="shared" si="1" ref="L18:L24">G18*H18*J18</f>
        <v>0</v>
      </c>
      <c r="M18" s="149"/>
      <c r="N18" s="149"/>
    </row>
    <row r="19" spans="1:14" ht="13.5">
      <c r="A19" s="25"/>
      <c r="B19" s="226"/>
      <c r="C19" s="248"/>
      <c r="D19" s="249"/>
      <c r="E19" s="249"/>
      <c r="F19" s="249"/>
      <c r="G19" s="151"/>
      <c r="H19" s="151"/>
      <c r="I19" s="151"/>
      <c r="J19" s="151"/>
      <c r="K19" s="151"/>
      <c r="L19" s="151">
        <f t="shared" si="1"/>
        <v>0</v>
      </c>
      <c r="M19" s="152"/>
      <c r="N19" s="152"/>
    </row>
    <row r="20" spans="1:14" ht="13.5">
      <c r="A20" s="25"/>
      <c r="B20" s="226"/>
      <c r="C20" s="260"/>
      <c r="D20" s="260"/>
      <c r="E20" s="260"/>
      <c r="F20" s="260"/>
      <c r="G20" s="151"/>
      <c r="H20" s="151"/>
      <c r="I20" s="151"/>
      <c r="J20" s="151"/>
      <c r="K20" s="151"/>
      <c r="L20" s="151">
        <f t="shared" si="1"/>
        <v>0</v>
      </c>
      <c r="M20" s="152"/>
      <c r="N20" s="152"/>
    </row>
    <row r="21" spans="1:14" ht="13.5">
      <c r="A21" s="25"/>
      <c r="B21" s="226"/>
      <c r="C21" s="260"/>
      <c r="D21" s="260"/>
      <c r="E21" s="260"/>
      <c r="F21" s="260"/>
      <c r="G21" s="151"/>
      <c r="H21" s="151"/>
      <c r="I21" s="151"/>
      <c r="J21" s="151"/>
      <c r="K21" s="151"/>
      <c r="L21" s="151">
        <f t="shared" si="1"/>
        <v>0</v>
      </c>
      <c r="M21" s="152"/>
      <c r="N21" s="152"/>
    </row>
    <row r="22" spans="1:14" ht="13.5">
      <c r="A22" s="25"/>
      <c r="B22" s="226"/>
      <c r="C22" s="248"/>
      <c r="D22" s="249"/>
      <c r="E22" s="249"/>
      <c r="F22" s="249"/>
      <c r="G22" s="151"/>
      <c r="H22" s="151"/>
      <c r="I22" s="151"/>
      <c r="J22" s="151"/>
      <c r="K22" s="151"/>
      <c r="L22" s="151">
        <f t="shared" si="1"/>
        <v>0</v>
      </c>
      <c r="M22" s="152"/>
      <c r="N22" s="152"/>
    </row>
    <row r="23" spans="1:14" ht="13.5">
      <c r="A23" s="25"/>
      <c r="B23" s="226"/>
      <c r="C23" s="248"/>
      <c r="D23" s="249"/>
      <c r="E23" s="249"/>
      <c r="F23" s="249"/>
      <c r="G23" s="151"/>
      <c r="H23" s="151"/>
      <c r="I23" s="151"/>
      <c r="J23" s="151"/>
      <c r="K23" s="151"/>
      <c r="L23" s="151">
        <f t="shared" si="1"/>
        <v>0</v>
      </c>
      <c r="M23" s="152"/>
      <c r="N23" s="152"/>
    </row>
    <row r="24" spans="1:14" ht="13.5">
      <c r="A24" s="25"/>
      <c r="B24" s="227"/>
      <c r="C24" s="263"/>
      <c r="D24" s="264"/>
      <c r="E24" s="264"/>
      <c r="F24" s="264"/>
      <c r="G24" s="154"/>
      <c r="H24" s="154"/>
      <c r="I24" s="154"/>
      <c r="J24" s="154"/>
      <c r="K24" s="154"/>
      <c r="L24" s="154">
        <f t="shared" si="1"/>
        <v>0</v>
      </c>
      <c r="M24" s="155"/>
      <c r="N24" s="155"/>
    </row>
    <row r="25" spans="1:14" s="12" customFormat="1" ht="21.75" customHeight="1">
      <c r="A25" s="24"/>
      <c r="B25" s="223" t="s">
        <v>22</v>
      </c>
      <c r="C25" s="224"/>
      <c r="D25" s="224"/>
      <c r="E25" s="224"/>
      <c r="F25" s="224"/>
      <c r="G25" s="259"/>
      <c r="H25" s="259"/>
      <c r="I25" s="259"/>
      <c r="J25" s="259"/>
      <c r="K25" s="259"/>
      <c r="L25" s="157"/>
      <c r="M25" s="146">
        <f>SUBTOTAL(9,L26:L32)</f>
        <v>0</v>
      </c>
      <c r="N25" s="160"/>
    </row>
    <row r="26" spans="1:14" ht="13.5" customHeight="1">
      <c r="A26" s="25"/>
      <c r="B26" s="237" t="s">
        <v>23</v>
      </c>
      <c r="C26" s="251" t="s">
        <v>80</v>
      </c>
      <c r="D26" s="252"/>
      <c r="E26" s="252"/>
      <c r="F26" s="252"/>
      <c r="G26" s="148"/>
      <c r="H26" s="148"/>
      <c r="I26" s="148"/>
      <c r="J26" s="148"/>
      <c r="K26" s="148"/>
      <c r="L26" s="148">
        <f aca="true" t="shared" si="2" ref="L26:L32">G26*H26*J26</f>
        <v>0</v>
      </c>
      <c r="M26" s="149"/>
      <c r="N26" s="149"/>
    </row>
    <row r="27" spans="1:14" ht="13.5">
      <c r="A27" s="25"/>
      <c r="B27" s="226"/>
      <c r="C27" s="248"/>
      <c r="D27" s="249"/>
      <c r="E27" s="249"/>
      <c r="F27" s="249"/>
      <c r="G27" s="151"/>
      <c r="H27" s="151"/>
      <c r="I27" s="151"/>
      <c r="J27" s="151"/>
      <c r="K27" s="151"/>
      <c r="L27" s="151">
        <f t="shared" si="2"/>
        <v>0</v>
      </c>
      <c r="M27" s="152"/>
      <c r="N27" s="152"/>
    </row>
    <row r="28" spans="1:14" ht="13.5">
      <c r="A28" s="25"/>
      <c r="B28" s="226"/>
      <c r="C28" s="260"/>
      <c r="D28" s="260"/>
      <c r="E28" s="260"/>
      <c r="F28" s="260"/>
      <c r="G28" s="151"/>
      <c r="H28" s="151"/>
      <c r="I28" s="151"/>
      <c r="J28" s="151"/>
      <c r="K28" s="151"/>
      <c r="L28" s="151">
        <f t="shared" si="2"/>
        <v>0</v>
      </c>
      <c r="M28" s="152"/>
      <c r="N28" s="152"/>
    </row>
    <row r="29" spans="1:14" ht="13.5">
      <c r="A29" s="25"/>
      <c r="B29" s="226"/>
      <c r="C29" s="260"/>
      <c r="D29" s="260"/>
      <c r="E29" s="260"/>
      <c r="F29" s="260"/>
      <c r="G29" s="151"/>
      <c r="H29" s="151"/>
      <c r="I29" s="151"/>
      <c r="J29" s="151"/>
      <c r="K29" s="151"/>
      <c r="L29" s="151">
        <f t="shared" si="2"/>
        <v>0</v>
      </c>
      <c r="M29" s="152"/>
      <c r="N29" s="152"/>
    </row>
    <row r="30" spans="1:14" ht="13.5">
      <c r="A30" s="25"/>
      <c r="B30" s="226"/>
      <c r="C30" s="248"/>
      <c r="D30" s="249"/>
      <c r="E30" s="249"/>
      <c r="F30" s="249"/>
      <c r="G30" s="151"/>
      <c r="H30" s="151"/>
      <c r="I30" s="151"/>
      <c r="J30" s="151"/>
      <c r="K30" s="151"/>
      <c r="L30" s="151">
        <f t="shared" si="2"/>
        <v>0</v>
      </c>
      <c r="M30" s="152"/>
      <c r="N30" s="152"/>
    </row>
    <row r="31" spans="1:14" ht="13.5">
      <c r="A31" s="25"/>
      <c r="B31" s="226"/>
      <c r="C31" s="248"/>
      <c r="D31" s="249"/>
      <c r="E31" s="249"/>
      <c r="F31" s="249"/>
      <c r="G31" s="151"/>
      <c r="H31" s="151"/>
      <c r="I31" s="151"/>
      <c r="J31" s="151"/>
      <c r="K31" s="151"/>
      <c r="L31" s="151">
        <f t="shared" si="2"/>
        <v>0</v>
      </c>
      <c r="M31" s="152"/>
      <c r="N31" s="152"/>
    </row>
    <row r="32" spans="1:14" ht="13.5">
      <c r="A32" s="25"/>
      <c r="B32" s="227"/>
      <c r="C32" s="261"/>
      <c r="D32" s="262"/>
      <c r="E32" s="262"/>
      <c r="F32" s="262"/>
      <c r="G32" s="158"/>
      <c r="H32" s="158"/>
      <c r="I32" s="158"/>
      <c r="J32" s="158"/>
      <c r="K32" s="158"/>
      <c r="L32" s="158">
        <f t="shared" si="2"/>
        <v>0</v>
      </c>
      <c r="M32" s="159"/>
      <c r="N32" s="159"/>
    </row>
  </sheetData>
  <sheetProtection/>
  <mergeCells count="37"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L7:L8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85" zoomScalePageLayoutView="0" workbookViewId="0" topLeftCell="A1">
      <selection activeCell="L12" sqref="L12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5.625" style="0" customWidth="1"/>
    <col min="6" max="6" width="7.125" style="0" customWidth="1"/>
    <col min="7" max="7" width="15.625" style="0" customWidth="1"/>
    <col min="8" max="8" width="5.75390625" style="0" customWidth="1"/>
    <col min="9" max="9" width="5.75390625" style="0" bestFit="1" customWidth="1"/>
    <col min="10" max="10" width="10.625" style="0" customWidth="1"/>
    <col min="11" max="11" width="15.625" style="0" customWidth="1"/>
    <col min="12" max="12" width="24.50390625" style="0" customWidth="1"/>
  </cols>
  <sheetData>
    <row r="1" spans="2:14" ht="14.25" customHeight="1">
      <c r="B1" s="144"/>
      <c r="C1" s="11"/>
      <c r="D1" s="11" t="str">
        <f>'予算設計書'!$C$1</f>
        <v>プログラム名：</v>
      </c>
      <c r="E1" s="143">
        <f>'予算設計書'!$D$1</f>
        <v>0</v>
      </c>
      <c r="F1" s="12"/>
      <c r="G1" s="12"/>
      <c r="K1" s="144"/>
      <c r="L1" s="12"/>
      <c r="M1" s="12"/>
      <c r="N1" s="12"/>
    </row>
    <row r="2" spans="2:14" ht="13.5">
      <c r="B2" s="144"/>
      <c r="C2" s="11"/>
      <c r="D2" s="11" t="str">
        <f>'予算設計書'!$C$2</f>
        <v>事業名：</v>
      </c>
      <c r="E2" s="143">
        <f>'予算設計書'!$D$2</f>
        <v>0</v>
      </c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/>
      <c r="D3" s="11" t="str">
        <f>'予算設計書'!$C$3</f>
        <v>団体名：</v>
      </c>
      <c r="E3" s="143">
        <f>'予算設計書'!$D$3</f>
        <v>0</v>
      </c>
      <c r="F3" s="12"/>
      <c r="G3" s="12"/>
      <c r="K3" s="144"/>
      <c r="L3" s="12"/>
      <c r="M3" s="12"/>
      <c r="N3" s="12"/>
    </row>
    <row r="5" ht="17.25">
      <c r="B5" s="10" t="s">
        <v>25</v>
      </c>
    </row>
    <row r="6" spans="2:12" ht="14.25" customHeight="1">
      <c r="B6" s="10"/>
      <c r="L6" s="11" t="s">
        <v>16</v>
      </c>
    </row>
    <row r="7" spans="1:12" ht="13.5">
      <c r="A7" s="23"/>
      <c r="B7" s="84"/>
      <c r="C7" s="84"/>
      <c r="D7" s="84"/>
      <c r="E7" s="84"/>
      <c r="F7" s="85"/>
      <c r="G7" s="218" t="s">
        <v>5</v>
      </c>
      <c r="H7" s="218" t="s">
        <v>6</v>
      </c>
      <c r="I7" s="13"/>
      <c r="J7" s="166" t="s">
        <v>18</v>
      </c>
      <c r="K7" s="166" t="s">
        <v>62</v>
      </c>
      <c r="L7" s="168" t="s">
        <v>26</v>
      </c>
    </row>
    <row r="8" spans="1:12" ht="31.5" customHeight="1">
      <c r="A8" s="23"/>
      <c r="B8" s="86"/>
      <c r="C8" s="86"/>
      <c r="D8" s="88" t="s">
        <v>63</v>
      </c>
      <c r="F8" s="87"/>
      <c r="G8" s="219"/>
      <c r="H8" s="220"/>
      <c r="I8" s="19" t="s">
        <v>9</v>
      </c>
      <c r="J8" s="214"/>
      <c r="K8" s="214"/>
      <c r="L8" s="168"/>
    </row>
    <row r="9" spans="1:12" s="93" customFormat="1" ht="24.75" customHeight="1">
      <c r="A9" s="90"/>
      <c r="B9" s="274" t="s">
        <v>72</v>
      </c>
      <c r="C9" s="275"/>
      <c r="D9" s="275"/>
      <c r="E9" s="275"/>
      <c r="F9" s="275"/>
      <c r="G9" s="276"/>
      <c r="H9" s="276"/>
      <c r="I9" s="276"/>
      <c r="J9" s="91"/>
      <c r="K9" s="89">
        <f>SUBTOTAL(9,J10:J13)</f>
        <v>0</v>
      </c>
      <c r="L9" s="92"/>
    </row>
    <row r="10" spans="1:12" ht="13.5">
      <c r="A10" s="25"/>
      <c r="B10" s="226"/>
      <c r="C10" s="267"/>
      <c r="D10" s="268"/>
      <c r="E10" s="268"/>
      <c r="F10" s="268"/>
      <c r="G10" s="103"/>
      <c r="H10" s="107"/>
      <c r="I10" s="110"/>
      <c r="J10" s="103">
        <f>G10*H10</f>
        <v>0</v>
      </c>
      <c r="K10" s="107"/>
      <c r="L10" s="119"/>
    </row>
    <row r="11" spans="1:12" ht="13.5">
      <c r="A11" s="25"/>
      <c r="B11" s="226"/>
      <c r="C11" s="215"/>
      <c r="D11" s="216"/>
      <c r="E11" s="216"/>
      <c r="F11" s="216"/>
      <c r="G11" s="103"/>
      <c r="H11" s="107"/>
      <c r="I11" s="110"/>
      <c r="J11" s="103">
        <f>G11*H11</f>
        <v>0</v>
      </c>
      <c r="K11" s="107"/>
      <c r="L11" s="119"/>
    </row>
    <row r="12" spans="1:12" ht="13.5">
      <c r="A12" s="25"/>
      <c r="B12" s="226"/>
      <c r="C12" s="215"/>
      <c r="D12" s="216"/>
      <c r="E12" s="216"/>
      <c r="F12" s="216"/>
      <c r="G12" s="103"/>
      <c r="H12" s="107"/>
      <c r="I12" s="110"/>
      <c r="J12" s="103">
        <f>G12*H12</f>
        <v>0</v>
      </c>
      <c r="K12" s="107"/>
      <c r="L12" s="119"/>
    </row>
    <row r="13" spans="1:12" ht="13.5" customHeight="1">
      <c r="A13" s="25"/>
      <c r="B13" s="227"/>
      <c r="C13" s="233"/>
      <c r="D13" s="234"/>
      <c r="E13" s="234"/>
      <c r="F13" s="234"/>
      <c r="G13" s="105"/>
      <c r="H13" s="131"/>
      <c r="I13" s="112"/>
      <c r="J13" s="105">
        <f>G13*H13</f>
        <v>0</v>
      </c>
      <c r="K13" s="131"/>
      <c r="L13" s="132"/>
    </row>
    <row r="14" spans="1:12" ht="13.5" customHeight="1">
      <c r="A14" s="25"/>
      <c r="B14" s="265" t="s">
        <v>48</v>
      </c>
      <c r="C14" s="266"/>
      <c r="D14" s="266"/>
      <c r="E14" s="266"/>
      <c r="F14" s="266"/>
      <c r="G14" s="101"/>
      <c r="H14" s="130"/>
      <c r="I14" s="140"/>
      <c r="J14" s="129"/>
      <c r="K14" s="89">
        <f>SUBTOTAL(9,J15:J18)</f>
        <v>0</v>
      </c>
      <c r="L14" s="141"/>
    </row>
    <row r="15" spans="1:12" ht="13.5" customHeight="1">
      <c r="A15" s="25"/>
      <c r="B15" s="226"/>
      <c r="C15" s="267"/>
      <c r="D15" s="268"/>
      <c r="E15" s="268"/>
      <c r="F15" s="268"/>
      <c r="G15" s="127"/>
      <c r="H15" s="107"/>
      <c r="I15" s="110"/>
      <c r="J15" s="103">
        <f>G15*H15</f>
        <v>0</v>
      </c>
      <c r="K15" s="107"/>
      <c r="L15" s="119"/>
    </row>
    <row r="16" spans="1:12" ht="13.5" customHeight="1">
      <c r="A16" s="25"/>
      <c r="B16" s="226"/>
      <c r="C16" s="215"/>
      <c r="D16" s="216"/>
      <c r="E16" s="216"/>
      <c r="F16" s="216"/>
      <c r="G16" s="103"/>
      <c r="H16" s="107"/>
      <c r="I16" s="110"/>
      <c r="J16" s="103">
        <f>G16*H16</f>
        <v>0</v>
      </c>
      <c r="K16" s="107"/>
      <c r="L16" s="119"/>
    </row>
    <row r="17" spans="1:12" ht="13.5" customHeight="1">
      <c r="A17" s="25"/>
      <c r="B17" s="226"/>
      <c r="C17" s="215"/>
      <c r="D17" s="216"/>
      <c r="E17" s="216"/>
      <c r="F17" s="216"/>
      <c r="G17" s="103"/>
      <c r="H17" s="107"/>
      <c r="I17" s="110"/>
      <c r="J17" s="103">
        <f>G17*H17</f>
        <v>0</v>
      </c>
      <c r="K17" s="107"/>
      <c r="L17" s="119"/>
    </row>
    <row r="18" spans="1:12" ht="13.5" customHeight="1">
      <c r="A18" s="25"/>
      <c r="B18" s="227"/>
      <c r="C18" s="233"/>
      <c r="D18" s="234"/>
      <c r="E18" s="234"/>
      <c r="F18" s="234"/>
      <c r="G18" s="105"/>
      <c r="H18" s="131"/>
      <c r="I18" s="112"/>
      <c r="J18" s="105">
        <f>G18*H18</f>
        <v>0</v>
      </c>
      <c r="K18" s="131"/>
      <c r="L18" s="132"/>
    </row>
    <row r="19" spans="1:12" s="93" customFormat="1" ht="23.25" customHeight="1">
      <c r="A19" s="90"/>
      <c r="B19" s="265" t="s">
        <v>73</v>
      </c>
      <c r="C19" s="272"/>
      <c r="D19" s="272"/>
      <c r="E19" s="272"/>
      <c r="F19" s="272"/>
      <c r="G19" s="273"/>
      <c r="H19" s="273"/>
      <c r="I19" s="273"/>
      <c r="J19" s="142"/>
      <c r="K19" s="89">
        <f>SUBTOTAL(9,J20:J23)</f>
        <v>0</v>
      </c>
      <c r="L19" s="121"/>
    </row>
    <row r="20" spans="1:12" ht="13.5">
      <c r="A20" s="25"/>
      <c r="B20" s="226"/>
      <c r="C20" s="269"/>
      <c r="D20" s="270"/>
      <c r="E20" s="270"/>
      <c r="F20" s="271"/>
      <c r="G20" s="103"/>
      <c r="H20" s="107"/>
      <c r="I20" s="110"/>
      <c r="J20" s="103">
        <f>G20*H20</f>
        <v>0</v>
      </c>
      <c r="K20" s="107"/>
      <c r="L20" s="119"/>
    </row>
    <row r="21" spans="1:12" ht="13.5">
      <c r="A21" s="25"/>
      <c r="B21" s="226"/>
      <c r="C21" s="215"/>
      <c r="D21" s="216"/>
      <c r="E21" s="216"/>
      <c r="F21" s="216"/>
      <c r="G21" s="103"/>
      <c r="H21" s="107"/>
      <c r="I21" s="110"/>
      <c r="J21" s="103">
        <f>G21*H21</f>
        <v>0</v>
      </c>
      <c r="K21" s="107"/>
      <c r="L21" s="119"/>
    </row>
    <row r="22" spans="1:12" ht="13.5">
      <c r="A22" s="25"/>
      <c r="B22" s="226"/>
      <c r="C22" s="215"/>
      <c r="D22" s="216"/>
      <c r="E22" s="216"/>
      <c r="F22" s="216"/>
      <c r="G22" s="103"/>
      <c r="H22" s="107"/>
      <c r="I22" s="110"/>
      <c r="J22" s="103">
        <f>G22*H22</f>
        <v>0</v>
      </c>
      <c r="K22" s="107"/>
      <c r="L22" s="119"/>
    </row>
    <row r="23" spans="1:12" ht="13.5" customHeight="1">
      <c r="A23" s="25"/>
      <c r="B23" s="227"/>
      <c r="C23" s="233"/>
      <c r="D23" s="234"/>
      <c r="E23" s="234"/>
      <c r="F23" s="234"/>
      <c r="G23" s="105"/>
      <c r="H23" s="131"/>
      <c r="I23" s="112"/>
      <c r="J23" s="105">
        <f>G23*H23</f>
        <v>0</v>
      </c>
      <c r="K23" s="131"/>
      <c r="L23" s="132"/>
    </row>
    <row r="24" spans="1:12" s="93" customFormat="1" ht="24.75" customHeight="1">
      <c r="A24" s="90"/>
      <c r="B24" s="265" t="s">
        <v>61</v>
      </c>
      <c r="C24" s="266"/>
      <c r="D24" s="266"/>
      <c r="E24" s="266"/>
      <c r="F24" s="266"/>
      <c r="G24" s="273"/>
      <c r="H24" s="273"/>
      <c r="I24" s="273"/>
      <c r="J24" s="142"/>
      <c r="K24" s="89">
        <f>SUBTOTAL(9,J25:J28)</f>
        <v>0</v>
      </c>
      <c r="L24" s="121"/>
    </row>
    <row r="25" spans="1:12" ht="13.5">
      <c r="A25" s="25"/>
      <c r="B25" s="226"/>
      <c r="C25" s="267"/>
      <c r="D25" s="268"/>
      <c r="E25" s="268"/>
      <c r="F25" s="268"/>
      <c r="G25" s="103"/>
      <c r="H25" s="107"/>
      <c r="I25" s="110"/>
      <c r="J25" s="103">
        <f>G25*H25</f>
        <v>0</v>
      </c>
      <c r="K25" s="107"/>
      <c r="L25" s="119"/>
    </row>
    <row r="26" spans="1:12" ht="13.5">
      <c r="A26" s="25"/>
      <c r="B26" s="226"/>
      <c r="C26" s="215"/>
      <c r="D26" s="216"/>
      <c r="E26" s="216"/>
      <c r="F26" s="216"/>
      <c r="G26" s="103"/>
      <c r="H26" s="107"/>
      <c r="I26" s="110"/>
      <c r="J26" s="103">
        <f>G26*H26</f>
        <v>0</v>
      </c>
      <c r="K26" s="107"/>
      <c r="L26" s="119"/>
    </row>
    <row r="27" spans="1:12" ht="13.5">
      <c r="A27" s="25"/>
      <c r="B27" s="226"/>
      <c r="C27" s="215"/>
      <c r="D27" s="216"/>
      <c r="E27" s="216"/>
      <c r="F27" s="216"/>
      <c r="G27" s="103"/>
      <c r="H27" s="107"/>
      <c r="I27" s="110"/>
      <c r="J27" s="103">
        <f>G27*H27</f>
        <v>0</v>
      </c>
      <c r="K27" s="107"/>
      <c r="L27" s="119"/>
    </row>
    <row r="28" spans="1:12" ht="13.5" customHeight="1">
      <c r="A28" s="25"/>
      <c r="B28" s="227"/>
      <c r="C28" s="233"/>
      <c r="D28" s="234"/>
      <c r="E28" s="234"/>
      <c r="F28" s="234"/>
      <c r="G28" s="105"/>
      <c r="H28" s="131"/>
      <c r="I28" s="112"/>
      <c r="J28" s="105">
        <f>G28*H28</f>
        <v>0</v>
      </c>
      <c r="K28" s="131"/>
      <c r="L28" s="132"/>
    </row>
    <row r="29" ht="13.5">
      <c r="E29" s="36"/>
    </row>
  </sheetData>
  <sheetProtection/>
  <mergeCells count="32">
    <mergeCell ref="L7:L8"/>
    <mergeCell ref="B9:F9"/>
    <mergeCell ref="G9:I9"/>
    <mergeCell ref="B10:B13"/>
    <mergeCell ref="C10:F10"/>
    <mergeCell ref="C11:F11"/>
    <mergeCell ref="C12:F12"/>
    <mergeCell ref="K7:K8"/>
    <mergeCell ref="G7:G8"/>
    <mergeCell ref="H7:H8"/>
    <mergeCell ref="J7:J8"/>
    <mergeCell ref="C13:F13"/>
    <mergeCell ref="B24:F24"/>
    <mergeCell ref="G24:I24"/>
    <mergeCell ref="B25:B28"/>
    <mergeCell ref="C25:F25"/>
    <mergeCell ref="C26:F26"/>
    <mergeCell ref="C27:F27"/>
    <mergeCell ref="C28:F28"/>
    <mergeCell ref="B20:B23"/>
    <mergeCell ref="C20:F20"/>
    <mergeCell ref="C21:F21"/>
    <mergeCell ref="C22:F22"/>
    <mergeCell ref="C23:F23"/>
    <mergeCell ref="B19:F19"/>
    <mergeCell ref="G19:I19"/>
    <mergeCell ref="B14:F14"/>
    <mergeCell ref="B15:B18"/>
    <mergeCell ref="C15:F15"/>
    <mergeCell ref="C16:F16"/>
    <mergeCell ref="C17:F17"/>
    <mergeCell ref="C18:F18"/>
  </mergeCells>
  <printOptions/>
  <pageMargins left="0.66" right="0.26" top="0.984" bottom="0.984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koto.shino</cp:lastModifiedBy>
  <cp:lastPrinted>2014-05-30T01:46:07Z</cp:lastPrinted>
  <dcterms:created xsi:type="dcterms:W3CDTF">2009-06-16T23:44:00Z</dcterms:created>
  <dcterms:modified xsi:type="dcterms:W3CDTF">2014-05-30T01:46:40Z</dcterms:modified>
  <cp:category/>
  <cp:version/>
  <cp:contentType/>
  <cp:contentStatus/>
</cp:coreProperties>
</file>