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jpf-file\JPF\事業\07.助成ガイドライン\00.最新書式一式【川戸作業中】\申請書式・報告書式\2-1_事業申請\"/>
    </mc:Choice>
  </mc:AlternateContent>
  <bookViews>
    <workbookView xWindow="-60" yWindow="0" windowWidth="15480" windowHeight="5775"/>
  </bookViews>
  <sheets>
    <sheet name="人役詳細" sheetId="4" r:id="rId1"/>
    <sheet name="組織表" sheetId="9" r:id="rId2"/>
    <sheet name="スタッフスケジュール" sheetId="8" r:id="rId3"/>
  </sheets>
  <definedNames>
    <definedName name="_xlnm.Print_Area" localSheetId="2">スタッフスケジュール!$A$1:$T$32</definedName>
    <definedName name="_xlnm.Print_Area" localSheetId="0">人役詳細!$A$1:$I$33</definedName>
  </definedNames>
  <calcPr calcId="162913"/>
  <customWorkbookViews>
    <customWorkbookView name="Kumiko Tanaka - 個人用ビュー" guid="{568344DC-A075-4C64-A56D-C8448C6D115C}" mergeInterval="0" personalView="1" maximized="1" windowWidth="1020" windowHeight="633" activeSheetId="4"/>
  </customWorkbookViews>
</workbook>
</file>

<file path=xl/calcChain.xml><?xml version="1.0" encoding="utf-8"?>
<calcChain xmlns="http://schemas.openxmlformats.org/spreadsheetml/2006/main">
  <c r="E32" i="4" l="1"/>
  <c r="E31" i="4"/>
  <c r="E30" i="4"/>
  <c r="E28" i="4"/>
  <c r="E27" i="4"/>
  <c r="E26" i="4"/>
  <c r="E25" i="4"/>
  <c r="E24" i="4"/>
  <c r="E23" i="4"/>
  <c r="E22" i="4"/>
  <c r="E20" i="4"/>
  <c r="E19" i="4"/>
  <c r="E17" i="4" s="1"/>
  <c r="E18" i="4"/>
  <c r="E16" i="4"/>
  <c r="E15" i="4"/>
  <c r="E14" i="4"/>
  <c r="E12" i="4"/>
  <c r="E11" i="4"/>
  <c r="E10" i="4" s="1"/>
  <c r="E8" i="4"/>
  <c r="E7" i="4"/>
  <c r="E6" i="4"/>
  <c r="H29" i="4"/>
  <c r="G29" i="4"/>
  <c r="H21" i="4"/>
  <c r="G21" i="4"/>
  <c r="H17" i="4"/>
  <c r="G17" i="4"/>
  <c r="H13" i="4"/>
  <c r="G13" i="4"/>
  <c r="H10" i="4"/>
  <c r="G10" i="4"/>
  <c r="G5" i="4"/>
  <c r="E5" i="4" l="1"/>
  <c r="E13" i="4"/>
  <c r="H9" i="4"/>
  <c r="E29" i="4"/>
  <c r="E21" i="4"/>
  <c r="G9" i="4"/>
  <c r="C31" i="8"/>
  <c r="D31" i="8"/>
  <c r="E31" i="8"/>
  <c r="F31" i="8"/>
  <c r="G31" i="8"/>
  <c r="H31" i="8"/>
  <c r="I31" i="8"/>
  <c r="J31" i="8"/>
  <c r="K31" i="8"/>
  <c r="L31" i="8"/>
  <c r="M31" i="8"/>
  <c r="N31" i="8"/>
  <c r="P31" i="8"/>
  <c r="Q31" i="8"/>
  <c r="R31" i="8"/>
  <c r="S31" i="8"/>
  <c r="T31" i="8"/>
  <c r="H5" i="4"/>
  <c r="E9" i="4" l="1"/>
  <c r="E4" i="4" s="1"/>
  <c r="E33" i="4" s="1"/>
  <c r="H4" i="4"/>
  <c r="H33" i="4" s="1"/>
  <c r="G4" i="4"/>
  <c r="G33" i="4" s="1"/>
</calcChain>
</file>

<file path=xl/sharedStrings.xml><?xml version="1.0" encoding="utf-8"?>
<sst xmlns="http://schemas.openxmlformats.org/spreadsheetml/2006/main" count="66" uniqueCount="37">
  <si>
    <t>区分</t>
    <rPh sb="0" eb="2">
      <t>クブン</t>
    </rPh>
    <phoneticPr fontId="2"/>
  </si>
  <si>
    <t>人役</t>
    <rPh sb="0" eb="1">
      <t>ニン</t>
    </rPh>
    <rPh sb="1" eb="2">
      <t>エキ</t>
    </rPh>
    <phoneticPr fontId="2"/>
  </si>
  <si>
    <t>従事業務</t>
    <rPh sb="0" eb="2">
      <t>ジュウジ</t>
    </rPh>
    <rPh sb="2" eb="4">
      <t>ギョウム</t>
    </rPh>
    <phoneticPr fontId="2"/>
  </si>
  <si>
    <t>現地人役</t>
    <rPh sb="0" eb="2">
      <t>ゲンチ</t>
    </rPh>
    <rPh sb="2" eb="3">
      <t>ニン</t>
    </rPh>
    <rPh sb="3" eb="4">
      <t>エキ</t>
    </rPh>
    <phoneticPr fontId="2"/>
  </si>
  <si>
    <t>事業監理担当</t>
    <rPh sb="0" eb="2">
      <t>ジギョウ</t>
    </rPh>
    <rPh sb="2" eb="4">
      <t>カンリ</t>
    </rPh>
    <rPh sb="4" eb="6">
      <t>タントウ</t>
    </rPh>
    <phoneticPr fontId="2"/>
  </si>
  <si>
    <t>本部人役</t>
    <rPh sb="0" eb="2">
      <t>ホンブ</t>
    </rPh>
    <rPh sb="2" eb="3">
      <t>ニン</t>
    </rPh>
    <rPh sb="3" eb="4">
      <t>エキ</t>
    </rPh>
    <phoneticPr fontId="2"/>
  </si>
  <si>
    <t>合計</t>
    <rPh sb="0" eb="2">
      <t>ゴウケイ</t>
    </rPh>
    <phoneticPr fontId="2"/>
  </si>
  <si>
    <t>その他スタッフ</t>
    <rPh sb="2" eb="3">
      <t>タ</t>
    </rPh>
    <phoneticPr fontId="2"/>
  </si>
  <si>
    <t>地名</t>
    <rPh sb="0" eb="2">
      <t>チメイ</t>
    </rPh>
    <phoneticPr fontId="2"/>
  </si>
  <si>
    <t>●●担当</t>
    <rPh sb="2" eb="4">
      <t>タントウ</t>
    </rPh>
    <phoneticPr fontId="2"/>
  </si>
  <si>
    <t>事業担当</t>
    <rPh sb="0" eb="2">
      <t>ジギョウ</t>
    </rPh>
    <rPh sb="2" eb="4">
      <t>タントウ</t>
    </rPh>
    <phoneticPr fontId="2"/>
  </si>
  <si>
    <t>会計担当</t>
    <rPh sb="0" eb="2">
      <t>カイケイ</t>
    </rPh>
    <rPh sb="2" eb="4">
      <t>タントウ</t>
    </rPh>
    <phoneticPr fontId="2"/>
  </si>
  <si>
    <t>(団体名) 「　　　　　　　　　　　　　　　　　　事業」における執行体制詳細</t>
    <rPh sb="1" eb="3">
      <t>ダンタイ</t>
    </rPh>
    <rPh sb="3" eb="4">
      <t>メイ</t>
    </rPh>
    <rPh sb="32" eb="34">
      <t>シッコウ</t>
    </rPh>
    <rPh sb="34" eb="36">
      <t>タイセイ</t>
    </rPh>
    <rPh sb="36" eb="38">
      <t>ショウサイ</t>
    </rPh>
    <phoneticPr fontId="2"/>
  </si>
  <si>
    <t>ローカル</t>
    <phoneticPr fontId="2"/>
  </si>
  <si>
    <t>派遣期間</t>
    <rPh sb="0" eb="2">
      <t>ハケン</t>
    </rPh>
    <rPh sb="2" eb="4">
      <t>キカン</t>
    </rPh>
    <phoneticPr fontId="2"/>
  </si>
  <si>
    <t>泊数</t>
    <rPh sb="0" eb="1">
      <t>ハク</t>
    </rPh>
    <rPh sb="1" eb="2">
      <t>スウ</t>
    </rPh>
    <phoneticPr fontId="2"/>
  </si>
  <si>
    <t>(役職)</t>
    <rPh sb="1" eb="3">
      <t>ヤクショク</t>
    </rPh>
    <phoneticPr fontId="2"/>
  </si>
  <si>
    <t>国際スタッフ</t>
    <rPh sb="0" eb="2">
      <t>コクサイ</t>
    </rPh>
    <phoneticPr fontId="2"/>
  </si>
  <si>
    <t>事業実施組織表</t>
    <rPh sb="0" eb="2">
      <t>ジギョウ</t>
    </rPh>
    <rPh sb="2" eb="4">
      <t>ジッシ</t>
    </rPh>
    <rPh sb="4" eb="6">
      <t>ソシキ</t>
    </rPh>
    <rPh sb="6" eb="7">
      <t>ヒョウ</t>
    </rPh>
    <phoneticPr fontId="2"/>
  </si>
  <si>
    <t>（東京）</t>
    <rPh sb="1" eb="3">
      <t>トウキョウ</t>
    </rPh>
    <phoneticPr fontId="2"/>
  </si>
  <si>
    <t>（現地）</t>
    <rPh sb="1" eb="3">
      <t>ゲンチ</t>
    </rPh>
    <phoneticPr fontId="2"/>
  </si>
  <si>
    <t>計　3名</t>
    <rPh sb="0" eb="1">
      <t>ケイ</t>
    </rPh>
    <rPh sb="3" eb="4">
      <t>メイ</t>
    </rPh>
    <phoneticPr fontId="2"/>
  </si>
  <si>
    <t>計　12名</t>
    <rPh sb="0" eb="1">
      <t>ケイ</t>
    </rPh>
    <rPh sb="4" eb="5">
      <t>ナ</t>
    </rPh>
    <phoneticPr fontId="2"/>
  </si>
  <si>
    <t>2名×5チーム</t>
    <rPh sb="1" eb="2">
      <t>ナ</t>
    </rPh>
    <phoneticPr fontId="2"/>
  </si>
  <si>
    <t>3名×7チーム</t>
    <rPh sb="1" eb="2">
      <t>ナ</t>
    </rPh>
    <phoneticPr fontId="2"/>
  </si>
  <si>
    <t>計　31名</t>
    <rPh sb="0" eb="1">
      <t>ケイ</t>
    </rPh>
    <rPh sb="4" eb="5">
      <t>メイ</t>
    </rPh>
    <phoneticPr fontId="2"/>
  </si>
  <si>
    <t>■本「スタッフスケジュール」については、初動対応期、およびJPF事務局より求めがあった場合のみ提出する。</t>
    <rPh sb="1" eb="2">
      <t>ホン</t>
    </rPh>
    <rPh sb="20" eb="22">
      <t>ショドウ</t>
    </rPh>
    <rPh sb="22" eb="24">
      <t>タイオウ</t>
    </rPh>
    <rPh sb="24" eb="25">
      <t>キ</t>
    </rPh>
    <rPh sb="32" eb="35">
      <t>ジムキョク</t>
    </rPh>
    <rPh sb="37" eb="38">
      <t>モト</t>
    </rPh>
    <rPh sb="43" eb="45">
      <t>バアイ</t>
    </rPh>
    <rPh sb="47" eb="49">
      <t>テイシュツ</t>
    </rPh>
    <phoneticPr fontId="2"/>
  </si>
  <si>
    <t>(例）事務作業アシスタント</t>
    <rPh sb="1" eb="2">
      <t>レイ</t>
    </rPh>
    <rPh sb="3" eb="5">
      <t>ジム</t>
    </rPh>
    <rPh sb="5" eb="7">
      <t>サギョウ</t>
    </rPh>
    <phoneticPr fontId="2"/>
  </si>
  <si>
    <t>(例）プロジェクト・アシスタント</t>
    <rPh sb="1" eb="2">
      <t>レイ</t>
    </rPh>
    <phoneticPr fontId="2"/>
  </si>
  <si>
    <t>(例）倉庫監理責任者</t>
    <rPh sb="3" eb="5">
      <t>ソウコ</t>
    </rPh>
    <rPh sb="5" eb="7">
      <t>カンリ</t>
    </rPh>
    <rPh sb="7" eb="10">
      <t>セキニンシャ</t>
    </rPh>
    <phoneticPr fontId="2"/>
  </si>
  <si>
    <t>(例）経理担当者</t>
    <rPh sb="3" eb="5">
      <t>ケイリ</t>
    </rPh>
    <rPh sb="5" eb="8">
      <t>タントウシャ</t>
    </rPh>
    <phoneticPr fontId="2"/>
  </si>
  <si>
    <t>(例）ドライバー</t>
    <phoneticPr fontId="2"/>
  </si>
  <si>
    <t>参考資料：人役・従事業務詳細</t>
    <rPh sb="0" eb="2">
      <t>サンコウ</t>
    </rPh>
    <rPh sb="2" eb="4">
      <t>シリョウ</t>
    </rPh>
    <rPh sb="5" eb="6">
      <t>ニン</t>
    </rPh>
    <rPh sb="6" eb="7">
      <t>エキ</t>
    </rPh>
    <rPh sb="8" eb="10">
      <t>ジュウジ</t>
    </rPh>
    <rPh sb="10" eb="12">
      <t>ギョウム</t>
    </rPh>
    <rPh sb="12" eb="14">
      <t>ショウサイ</t>
    </rPh>
    <phoneticPr fontId="2"/>
  </si>
  <si>
    <t>国際スタッフ（日本人含む）</t>
    <rPh sb="0" eb="2">
      <t>コクサイ</t>
    </rPh>
    <rPh sb="7" eb="9">
      <t>ニホン</t>
    </rPh>
    <rPh sb="9" eb="10">
      <t>ジン</t>
    </rPh>
    <rPh sb="10" eb="11">
      <t>フク</t>
    </rPh>
    <phoneticPr fontId="2"/>
  </si>
  <si>
    <r>
      <t>現地雇用スタッフ</t>
    </r>
    <r>
      <rPr>
        <b/>
        <sz val="11"/>
        <color rgb="FFFF0000"/>
        <rFont val="メイリオ"/>
        <family val="3"/>
        <charset val="128"/>
      </rPr>
      <t>（職能区分で整理）</t>
    </r>
    <rPh sb="0" eb="2">
      <t>ゲンチ</t>
    </rPh>
    <rPh sb="2" eb="4">
      <t>コヨウ</t>
    </rPh>
    <rPh sb="9" eb="11">
      <t>ショクノウ</t>
    </rPh>
    <rPh sb="11" eb="13">
      <t>クブン</t>
    </rPh>
    <rPh sb="14" eb="16">
      <t>セイリ</t>
    </rPh>
    <phoneticPr fontId="2"/>
  </si>
  <si>
    <t>事業統括</t>
    <rPh sb="0" eb="2">
      <t>ジギョウ</t>
    </rPh>
    <rPh sb="2" eb="4">
      <t>トウカツ</t>
    </rPh>
    <phoneticPr fontId="2"/>
  </si>
  <si>
    <t>現地事業統括</t>
    <rPh sb="0" eb="2">
      <t>ゲンチ</t>
    </rPh>
    <rPh sb="2" eb="4">
      <t>ジギョウ</t>
    </rPh>
    <rPh sb="4" eb="6">
      <t>トウカツ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</si>
</sst>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MS UI Gothic"/>
      <family val="3"/>
      <charset val="128"/>
    </font>
    <font>
      <i/>
      <sz val="10"/>
      <color theme="1"/>
      <name val="ＭＳ Ｐゴシック"/>
      <family val="3"/>
      <charset val="128"/>
    </font>
    <font>
      <b/>
      <sz val="12"/>
      <name val="メイリオ"/>
      <family val="3"/>
      <charset val="128"/>
    </font>
    <font>
      <sz val="11"/>
      <name val="メイリオ"/>
      <family val="3"/>
      <charset val="128"/>
    </font>
    <font>
      <sz val="10"/>
      <name val="メイリオ"/>
      <family val="3"/>
      <charset val="128"/>
    </font>
    <font>
      <b/>
      <sz val="11"/>
      <name val="メイリオ"/>
      <family val="3"/>
      <charset val="128"/>
    </font>
    <font>
      <b/>
      <sz val="10"/>
      <name val="メイリオ"/>
      <family val="3"/>
      <charset val="128"/>
    </font>
    <font>
      <sz val="12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11"/>
      <name val="MS UI Gothic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FFCC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129">
    <xf numFmtId="0" fontId="0" fillId="0" borderId="0" xfId="0"/>
    <xf numFmtId="0" fontId="3" fillId="0" borderId="0" xfId="3" applyFont="1" applyBorder="1" applyAlignment="1">
      <alignment vertical="center"/>
    </xf>
    <xf numFmtId="0" fontId="1" fillId="0" borderId="0" xfId="5" applyFill="1">
      <alignment vertical="center"/>
    </xf>
    <xf numFmtId="0" fontId="1" fillId="0" borderId="0" xfId="5" applyFill="1" applyAlignment="1">
      <alignment horizontal="center" vertical="center"/>
    </xf>
    <xf numFmtId="0" fontId="1" fillId="0" borderId="6" xfId="5" applyFill="1" applyBorder="1">
      <alignment vertical="center"/>
    </xf>
    <xf numFmtId="0" fontId="1" fillId="0" borderId="6" xfId="5" applyFill="1" applyBorder="1" applyAlignment="1">
      <alignment horizontal="center" vertical="center"/>
    </xf>
    <xf numFmtId="0" fontId="1" fillId="0" borderId="0" xfId="5" applyFill="1" applyBorder="1" applyAlignment="1">
      <alignment horizontal="center" vertical="center"/>
    </xf>
    <xf numFmtId="0" fontId="4" fillId="0" borderId="6" xfId="5" applyFont="1" applyFill="1" applyBorder="1" applyAlignment="1">
      <alignment horizontal="center" vertical="center"/>
    </xf>
    <xf numFmtId="56" fontId="1" fillId="0" borderId="6" xfId="5" applyNumberFormat="1" applyFont="1" applyFill="1" applyBorder="1" applyAlignment="1">
      <alignment horizontal="left" vertical="center"/>
    </xf>
    <xf numFmtId="0" fontId="1" fillId="2" borderId="6" xfId="5" applyFill="1" applyBorder="1" applyAlignment="1">
      <alignment horizontal="center" vertical="center"/>
    </xf>
    <xf numFmtId="0" fontId="1" fillId="3" borderId="6" xfId="5" applyFill="1" applyBorder="1" applyAlignment="1">
      <alignment horizontal="center" vertical="center"/>
    </xf>
    <xf numFmtId="0" fontId="1" fillId="4" borderId="6" xfId="5" applyFill="1" applyBorder="1" applyAlignment="1">
      <alignment horizontal="center" vertical="center"/>
    </xf>
    <xf numFmtId="0" fontId="1" fillId="5" borderId="6" xfId="5" applyFill="1" applyBorder="1" applyAlignment="1">
      <alignment horizontal="center" vertical="center"/>
    </xf>
    <xf numFmtId="0" fontId="1" fillId="6" borderId="6" xfId="5" applyFill="1" applyBorder="1" applyAlignment="1">
      <alignment horizontal="center" vertical="center"/>
    </xf>
    <xf numFmtId="0" fontId="1" fillId="7" borderId="6" xfId="5" applyFill="1" applyBorder="1" applyAlignment="1">
      <alignment horizontal="center" vertical="center"/>
    </xf>
    <xf numFmtId="0" fontId="1" fillId="0" borderId="0" xfId="5" applyFont="1" applyFill="1">
      <alignment vertical="center"/>
    </xf>
    <xf numFmtId="0" fontId="1" fillId="0" borderId="6" xfId="5" applyFont="1" applyFill="1" applyBorder="1" applyAlignment="1">
      <alignment horizontal="center" vertical="center"/>
    </xf>
    <xf numFmtId="0" fontId="5" fillId="0" borderId="0" xfId="4" applyFont="1">
      <alignment vertical="center"/>
    </xf>
    <xf numFmtId="0" fontId="5" fillId="0" borderId="0" xfId="4" applyFont="1" applyAlignment="1">
      <alignment horizontal="center" vertical="center"/>
    </xf>
    <xf numFmtId="0" fontId="5" fillId="0" borderId="0" xfId="4" applyFont="1" applyAlignment="1">
      <alignment horizontal="right" vertical="center"/>
    </xf>
    <xf numFmtId="0" fontId="6" fillId="0" borderId="0" xfId="5" applyFont="1" applyFill="1">
      <alignment vertical="center"/>
    </xf>
    <xf numFmtId="0" fontId="1" fillId="0" borderId="6" xfId="5" applyFill="1" applyBorder="1" applyAlignment="1">
      <alignment horizontal="center" vertical="center"/>
    </xf>
    <xf numFmtId="0" fontId="7" fillId="0" borderId="0" xfId="2" applyFont="1">
      <alignment vertical="center"/>
    </xf>
    <xf numFmtId="0" fontId="9" fillId="0" borderId="0" xfId="2" applyFont="1" applyAlignment="1">
      <alignment vertical="top"/>
    </xf>
    <xf numFmtId="0" fontId="10" fillId="0" borderId="33" xfId="2" applyFont="1" applyBorder="1" applyAlignment="1">
      <alignment horizontal="left" vertical="center"/>
    </xf>
    <xf numFmtId="0" fontId="10" fillId="0" borderId="16" xfId="2" applyFont="1" applyBorder="1" applyAlignment="1">
      <alignment horizontal="left" vertical="center"/>
    </xf>
    <xf numFmtId="0" fontId="10" fillId="0" borderId="0" xfId="2" applyFont="1">
      <alignment vertical="center"/>
    </xf>
    <xf numFmtId="0" fontId="10" fillId="0" borderId="3" xfId="2" applyFont="1" applyBorder="1">
      <alignment vertical="center"/>
    </xf>
    <xf numFmtId="0" fontId="11" fillId="0" borderId="0" xfId="2" applyFont="1">
      <alignment vertical="center"/>
    </xf>
    <xf numFmtId="38" fontId="9" fillId="0" borderId="7" xfId="1" applyFont="1" applyBorder="1" applyAlignment="1">
      <alignment horizontal="center" vertical="top"/>
    </xf>
    <xf numFmtId="38" fontId="9" fillId="0" borderId="9" xfId="1" applyFont="1" applyFill="1" applyBorder="1" applyAlignment="1">
      <alignment horizontal="left" vertical="top"/>
    </xf>
    <xf numFmtId="0" fontId="9" fillId="0" borderId="24" xfId="2" applyFont="1" applyBorder="1" applyAlignment="1">
      <alignment vertical="center" wrapText="1"/>
    </xf>
    <xf numFmtId="0" fontId="9" fillId="0" borderId="0" xfId="2" applyFont="1">
      <alignment vertical="center"/>
    </xf>
    <xf numFmtId="38" fontId="9" fillId="0" borderId="7" xfId="1" applyFont="1" applyBorder="1" applyAlignment="1">
      <alignment horizontal="left" vertical="top"/>
    </xf>
    <xf numFmtId="0" fontId="9" fillId="0" borderId="0" xfId="2" applyFont="1" applyFill="1" applyBorder="1">
      <alignment vertical="center"/>
    </xf>
    <xf numFmtId="0" fontId="9" fillId="0" borderId="17" xfId="2" applyFont="1" applyFill="1" applyBorder="1">
      <alignment vertical="center"/>
    </xf>
    <xf numFmtId="38" fontId="9" fillId="0" borderId="9" xfId="1" applyFont="1" applyFill="1" applyBorder="1" applyAlignment="1">
      <alignment horizontal="left" vertical="top"/>
    </xf>
    <xf numFmtId="38" fontId="9" fillId="0" borderId="28" xfId="1" applyFont="1" applyBorder="1" applyAlignment="1">
      <alignment vertical="top" wrapText="1"/>
    </xf>
    <xf numFmtId="0" fontId="9" fillId="0" borderId="19" xfId="2" applyFont="1" applyFill="1" applyBorder="1">
      <alignment vertical="center"/>
    </xf>
    <xf numFmtId="38" fontId="9" fillId="0" borderId="17" xfId="1" applyFont="1" applyFill="1" applyBorder="1" applyAlignment="1">
      <alignment horizontal="left" vertical="top"/>
    </xf>
    <xf numFmtId="0" fontId="9" fillId="0" borderId="28" xfId="2" applyFont="1" applyBorder="1" applyAlignment="1">
      <alignment vertical="center" wrapText="1"/>
    </xf>
    <xf numFmtId="0" fontId="9" fillId="0" borderId="29" xfId="2" applyFont="1" applyBorder="1" applyAlignment="1">
      <alignment vertical="center" wrapText="1"/>
    </xf>
    <xf numFmtId="38" fontId="9" fillId="0" borderId="20" xfId="1" applyFont="1" applyFill="1" applyBorder="1" applyAlignment="1">
      <alignment horizontal="left" vertical="top"/>
    </xf>
    <xf numFmtId="38" fontId="9" fillId="0" borderId="21" xfId="1" applyFont="1" applyFill="1" applyBorder="1" applyAlignment="1">
      <alignment horizontal="left" vertical="top"/>
    </xf>
    <xf numFmtId="38" fontId="9" fillId="0" borderId="9" xfId="1" applyFont="1" applyFill="1" applyBorder="1" applyAlignment="1">
      <alignment horizontal="left" vertical="top" wrapText="1"/>
    </xf>
    <xf numFmtId="38" fontId="9" fillId="0" borderId="11" xfId="1" applyFont="1" applyFill="1" applyBorder="1" applyAlignment="1">
      <alignment horizontal="left" vertical="top" wrapText="1"/>
    </xf>
    <xf numFmtId="0" fontId="9" fillId="0" borderId="0" xfId="2" applyFont="1" applyFill="1">
      <alignment vertical="center"/>
    </xf>
    <xf numFmtId="38" fontId="9" fillId="0" borderId="11" xfId="1" applyFont="1" applyFill="1" applyBorder="1" applyAlignment="1">
      <alignment horizontal="left" vertical="top" wrapText="1"/>
    </xf>
    <xf numFmtId="0" fontId="7" fillId="0" borderId="1" xfId="2" applyFont="1" applyBorder="1" applyAlignment="1">
      <alignment vertical="center"/>
    </xf>
    <xf numFmtId="0" fontId="7" fillId="0" borderId="13" xfId="2" applyFont="1" applyBorder="1" applyAlignment="1">
      <alignment vertical="center"/>
    </xf>
    <xf numFmtId="0" fontId="7" fillId="0" borderId="0" xfId="2" applyFont="1" applyAlignment="1">
      <alignment vertical="center"/>
    </xf>
    <xf numFmtId="0" fontId="12" fillId="0" borderId="0" xfId="2" applyFont="1">
      <alignment vertical="center"/>
    </xf>
    <xf numFmtId="0" fontId="12" fillId="0" borderId="0" xfId="2" applyFont="1" applyAlignment="1">
      <alignment vertical="top"/>
    </xf>
    <xf numFmtId="0" fontId="12" fillId="0" borderId="0" xfId="2" applyFont="1" applyAlignment="1">
      <alignment horizontal="center" vertical="top"/>
    </xf>
    <xf numFmtId="0" fontId="12" fillId="0" borderId="0" xfId="2" applyFont="1" applyAlignment="1">
      <alignment vertical="center" wrapText="1"/>
    </xf>
    <xf numFmtId="38" fontId="10" fillId="0" borderId="4" xfId="1" applyFont="1" applyBorder="1" applyAlignment="1">
      <alignment horizontal="left" vertical="top"/>
    </xf>
    <xf numFmtId="38" fontId="10" fillId="0" borderId="5" xfId="1" applyFont="1" applyBorder="1" applyAlignment="1">
      <alignment horizontal="left" vertical="top"/>
    </xf>
    <xf numFmtId="0" fontId="9" fillId="0" borderId="0" xfId="2" applyFont="1" applyAlignment="1">
      <alignment horizontal="center" vertical="top"/>
    </xf>
    <xf numFmtId="0" fontId="9" fillId="0" borderId="0" xfId="2" applyFont="1" applyAlignment="1">
      <alignment vertical="center" wrapText="1"/>
    </xf>
    <xf numFmtId="0" fontId="11" fillId="0" borderId="3" xfId="2" applyFont="1" applyBorder="1">
      <alignment vertical="center"/>
    </xf>
    <xf numFmtId="0" fontId="9" fillId="0" borderId="3" xfId="2" applyFont="1" applyBorder="1">
      <alignment vertical="center"/>
    </xf>
    <xf numFmtId="0" fontId="9" fillId="0" borderId="7" xfId="2" applyFont="1" applyBorder="1" applyAlignment="1">
      <alignment vertical="center"/>
    </xf>
    <xf numFmtId="0" fontId="9" fillId="0" borderId="15" xfId="2" applyFont="1" applyBorder="1">
      <alignment vertical="center"/>
    </xf>
    <xf numFmtId="0" fontId="9" fillId="0" borderId="14" xfId="2" applyFont="1" applyBorder="1" applyAlignment="1">
      <alignment vertical="center"/>
    </xf>
    <xf numFmtId="38" fontId="10" fillId="0" borderId="18" xfId="1" applyFont="1" applyFill="1" applyBorder="1" applyAlignment="1">
      <alignment horizontal="left" vertical="top"/>
    </xf>
    <xf numFmtId="38" fontId="8" fillId="0" borderId="26" xfId="1" applyFont="1" applyBorder="1" applyAlignment="1">
      <alignment horizontal="left" vertical="center" wrapText="1"/>
    </xf>
    <xf numFmtId="0" fontId="10" fillId="0" borderId="31" xfId="2" applyFont="1" applyBorder="1" applyAlignment="1">
      <alignment horizontal="left" vertical="center" wrapText="1"/>
    </xf>
    <xf numFmtId="0" fontId="10" fillId="0" borderId="0" xfId="2" applyFont="1" applyFill="1">
      <alignment vertical="center"/>
    </xf>
    <xf numFmtId="38" fontId="9" fillId="0" borderId="34" xfId="1" applyFont="1" applyFill="1" applyBorder="1" applyAlignment="1">
      <alignment horizontal="left" vertical="top" wrapText="1"/>
    </xf>
    <xf numFmtId="38" fontId="9" fillId="0" borderId="14" xfId="1" applyFont="1" applyBorder="1" applyAlignment="1">
      <alignment horizontal="center" vertical="top"/>
    </xf>
    <xf numFmtId="38" fontId="9" fillId="0" borderId="21" xfId="1" applyFont="1" applyFill="1" applyBorder="1" applyAlignment="1">
      <alignment horizontal="left" vertical="top"/>
    </xf>
    <xf numFmtId="38" fontId="9" fillId="0" borderId="11" xfId="1" applyFont="1" applyFill="1" applyBorder="1" applyAlignment="1">
      <alignment horizontal="left" vertical="top"/>
    </xf>
    <xf numFmtId="38" fontId="9" fillId="0" borderId="34" xfId="1" applyFont="1" applyFill="1" applyBorder="1" applyAlignment="1">
      <alignment horizontal="left" vertical="top"/>
    </xf>
    <xf numFmtId="40" fontId="9" fillId="0" borderId="37" xfId="1" applyNumberFormat="1" applyFont="1" applyBorder="1" applyAlignment="1">
      <alignment horizontal="right" vertical="center"/>
    </xf>
    <xf numFmtId="40" fontId="9" fillId="0" borderId="38" xfId="1" applyNumberFormat="1" applyFont="1" applyBorder="1" applyAlignment="1">
      <alignment horizontal="right" vertical="center"/>
    </xf>
    <xf numFmtId="40" fontId="9" fillId="0" borderId="28" xfId="1" applyNumberFormat="1" applyFont="1" applyBorder="1" applyAlignment="1">
      <alignment horizontal="right" vertical="center"/>
    </xf>
    <xf numFmtId="40" fontId="9" fillId="0" borderId="41" xfId="1" applyNumberFormat="1" applyFont="1" applyBorder="1" applyAlignment="1">
      <alignment horizontal="right" vertical="center"/>
    </xf>
    <xf numFmtId="40" fontId="9" fillId="0" borderId="39" xfId="1" applyNumberFormat="1" applyFont="1" applyBorder="1" applyAlignment="1">
      <alignment horizontal="right" vertical="center"/>
    </xf>
    <xf numFmtId="0" fontId="9" fillId="0" borderId="39" xfId="2" applyFont="1" applyBorder="1" applyAlignment="1">
      <alignment vertical="center" wrapText="1"/>
    </xf>
    <xf numFmtId="38" fontId="9" fillId="0" borderId="28" xfId="1" applyFont="1" applyFill="1" applyBorder="1" applyAlignment="1">
      <alignment horizontal="left" vertical="top" wrapText="1"/>
    </xf>
    <xf numFmtId="38" fontId="9" fillId="0" borderId="39" xfId="1" applyFont="1" applyFill="1" applyBorder="1" applyAlignment="1">
      <alignment horizontal="left" vertical="top" wrapText="1"/>
    </xf>
    <xf numFmtId="0" fontId="10" fillId="0" borderId="2" xfId="2" applyFont="1" applyBorder="1" applyAlignment="1">
      <alignment horizontal="center" vertical="center" wrapText="1"/>
    </xf>
    <xf numFmtId="40" fontId="10" fillId="0" borderId="15" xfId="1" applyNumberFormat="1" applyFont="1" applyBorder="1" applyAlignment="1">
      <alignment horizontal="center" vertical="center"/>
    </xf>
    <xf numFmtId="40" fontId="10" fillId="0" borderId="42" xfId="1" applyNumberFormat="1" applyFont="1" applyBorder="1" applyAlignment="1">
      <alignment horizontal="center" vertical="center"/>
    </xf>
    <xf numFmtId="38" fontId="10" fillId="0" borderId="22" xfId="1" applyFont="1" applyFill="1" applyBorder="1" applyAlignment="1">
      <alignment horizontal="left" vertical="top"/>
    </xf>
    <xf numFmtId="40" fontId="10" fillId="0" borderId="36" xfId="1" applyNumberFormat="1" applyFont="1" applyBorder="1" applyAlignment="1">
      <alignment horizontal="right" vertical="center"/>
    </xf>
    <xf numFmtId="40" fontId="10" fillId="0" borderId="36" xfId="1" applyNumberFormat="1" applyFont="1" applyBorder="1" applyAlignment="1">
      <alignment horizontal="center" vertical="center"/>
    </xf>
    <xf numFmtId="40" fontId="10" fillId="0" borderId="23" xfId="1" applyNumberFormat="1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38" fontId="7" fillId="0" borderId="1" xfId="2" applyNumberFormat="1" applyFont="1" applyBorder="1" applyAlignment="1">
      <alignment horizontal="center" vertical="center"/>
    </xf>
    <xf numFmtId="38" fontId="7" fillId="0" borderId="13" xfId="2" applyNumberFormat="1" applyFont="1" applyBorder="1" applyAlignment="1">
      <alignment horizontal="center" vertical="center"/>
    </xf>
    <xf numFmtId="38" fontId="7" fillId="0" borderId="1" xfId="1" applyFont="1" applyBorder="1" applyAlignment="1">
      <alignment horizontal="center" vertical="center"/>
    </xf>
    <xf numFmtId="38" fontId="7" fillId="0" borderId="32" xfId="1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 wrapText="1"/>
    </xf>
    <xf numFmtId="38" fontId="7" fillId="0" borderId="2" xfId="1" applyFont="1" applyBorder="1" applyAlignment="1">
      <alignment horizontal="left" vertical="center" wrapText="1"/>
    </xf>
    <xf numFmtId="40" fontId="7" fillId="0" borderId="1" xfId="1" applyNumberFormat="1" applyFont="1" applyBorder="1" applyAlignment="1">
      <alignment horizontal="center" vertical="center"/>
    </xf>
    <xf numFmtId="40" fontId="7" fillId="0" borderId="32" xfId="1" applyNumberFormat="1" applyFont="1" applyBorder="1" applyAlignment="1">
      <alignment horizontal="center" vertical="center"/>
    </xf>
    <xf numFmtId="38" fontId="11" fillId="0" borderId="7" xfId="1" applyFont="1" applyBorder="1" applyAlignment="1">
      <alignment horizontal="left" vertical="top"/>
    </xf>
    <xf numFmtId="0" fontId="11" fillId="0" borderId="0" xfId="2" applyFont="1" applyFill="1" applyBorder="1">
      <alignment vertical="center"/>
    </xf>
    <xf numFmtId="38" fontId="11" fillId="0" borderId="8" xfId="1" applyFont="1" applyFill="1" applyBorder="1" applyAlignment="1">
      <alignment horizontal="left" vertical="top"/>
    </xf>
    <xf numFmtId="40" fontId="11" fillId="0" borderId="40" xfId="1" applyNumberFormat="1" applyFont="1" applyBorder="1" applyAlignment="1">
      <alignment horizontal="right" vertical="center"/>
    </xf>
    <xf numFmtId="40" fontId="11" fillId="0" borderId="37" xfId="1" applyNumberFormat="1" applyFont="1" applyBorder="1" applyAlignment="1">
      <alignment horizontal="center" vertical="center"/>
    </xf>
    <xf numFmtId="40" fontId="11" fillId="0" borderId="25" xfId="1" applyNumberFormat="1" applyFont="1" applyBorder="1" applyAlignment="1">
      <alignment horizontal="center" vertical="center"/>
    </xf>
    <xf numFmtId="38" fontId="11" fillId="0" borderId="27" xfId="1" applyFont="1" applyFill="1" applyBorder="1" applyAlignment="1">
      <alignment horizontal="left" vertical="top" wrapText="1"/>
    </xf>
    <xf numFmtId="0" fontId="11" fillId="0" borderId="7" xfId="2" applyFont="1" applyBorder="1" applyAlignment="1">
      <alignment vertical="center"/>
    </xf>
    <xf numFmtId="38" fontId="11" fillId="0" borderId="10" xfId="1" applyFont="1" applyFill="1" applyBorder="1" applyAlignment="1">
      <alignment horizontal="left" vertical="top"/>
    </xf>
    <xf numFmtId="40" fontId="11" fillId="0" borderId="40" xfId="1" applyNumberFormat="1" applyFont="1" applyBorder="1" applyAlignment="1">
      <alignment horizontal="center" vertical="center"/>
    </xf>
    <xf numFmtId="40" fontId="11" fillId="0" borderId="43" xfId="1" applyNumberFormat="1" applyFont="1" applyBorder="1" applyAlignment="1">
      <alignment horizontal="center" vertical="center"/>
    </xf>
    <xf numFmtId="40" fontId="11" fillId="0" borderId="27" xfId="1" applyNumberFormat="1" applyFont="1" applyBorder="1" applyAlignment="1">
      <alignment horizontal="right" vertical="center"/>
    </xf>
    <xf numFmtId="0" fontId="11" fillId="0" borderId="12" xfId="2" applyFont="1" applyFill="1" applyBorder="1">
      <alignment vertical="center"/>
    </xf>
    <xf numFmtId="38" fontId="11" fillId="0" borderId="11" xfId="1" applyFont="1" applyFill="1" applyBorder="1" applyAlignment="1">
      <alignment horizontal="left" vertical="top"/>
    </xf>
    <xf numFmtId="40" fontId="11" fillId="0" borderId="37" xfId="1" applyNumberFormat="1" applyFont="1" applyBorder="1" applyAlignment="1">
      <alignment horizontal="right" vertical="center"/>
    </xf>
    <xf numFmtId="38" fontId="11" fillId="0" borderId="28" xfId="1" applyFont="1" applyBorder="1" applyAlignment="1">
      <alignment vertical="top" wrapText="1"/>
    </xf>
    <xf numFmtId="40" fontId="7" fillId="0" borderId="1" xfId="1" applyNumberFormat="1" applyFont="1" applyBorder="1" applyAlignment="1">
      <alignment horizontal="right" vertical="center"/>
    </xf>
    <xf numFmtId="40" fontId="9" fillId="0" borderId="37" xfId="1" applyNumberFormat="1" applyFont="1" applyFill="1" applyBorder="1" applyAlignment="1">
      <alignment horizontal="right" vertical="center"/>
    </xf>
    <xf numFmtId="40" fontId="9" fillId="8" borderId="37" xfId="1" applyNumberFormat="1" applyFont="1" applyFill="1" applyBorder="1" applyAlignment="1">
      <alignment horizontal="center" vertical="center"/>
    </xf>
    <xf numFmtId="40" fontId="9" fillId="8" borderId="25" xfId="1" applyNumberFormat="1" applyFont="1" applyFill="1" applyBorder="1" applyAlignment="1">
      <alignment horizontal="center" vertical="center"/>
    </xf>
    <xf numFmtId="40" fontId="9" fillId="8" borderId="38" xfId="1" applyNumberFormat="1" applyFont="1" applyFill="1" applyBorder="1" applyAlignment="1">
      <alignment horizontal="center" vertical="center"/>
    </xf>
    <xf numFmtId="40" fontId="9" fillId="8" borderId="30" xfId="1" applyNumberFormat="1" applyFont="1" applyFill="1" applyBorder="1" applyAlignment="1">
      <alignment horizontal="center" vertical="center"/>
    </xf>
    <xf numFmtId="40" fontId="11" fillId="0" borderId="2" xfId="1" applyNumberFormat="1" applyFont="1" applyBorder="1" applyAlignment="1">
      <alignment horizontal="right" vertical="center"/>
    </xf>
    <xf numFmtId="40" fontId="10" fillId="0" borderId="2" xfId="1" applyNumberFormat="1" applyFont="1" applyBorder="1" applyAlignment="1">
      <alignment horizontal="right" vertical="center"/>
    </xf>
    <xf numFmtId="40" fontId="10" fillId="0" borderId="26" xfId="1" applyNumberFormat="1" applyFont="1" applyBorder="1" applyAlignment="1">
      <alignment horizontal="right" vertical="center"/>
    </xf>
    <xf numFmtId="0" fontId="14" fillId="0" borderId="0" xfId="4" applyFont="1">
      <alignment vertical="center"/>
    </xf>
    <xf numFmtId="38" fontId="10" fillId="0" borderId="35" xfId="1" applyFont="1" applyBorder="1" applyAlignment="1">
      <alignment horizontal="left" vertical="top"/>
    </xf>
    <xf numFmtId="38" fontId="10" fillId="0" borderId="26" xfId="1" applyFont="1" applyBorder="1" applyAlignment="1">
      <alignment horizontal="left" vertical="top" wrapText="1"/>
    </xf>
    <xf numFmtId="40" fontId="10" fillId="0" borderId="1" xfId="1" applyNumberFormat="1" applyFont="1" applyBorder="1" applyAlignment="1">
      <alignment horizontal="right" vertical="center"/>
    </xf>
    <xf numFmtId="40" fontId="10" fillId="0" borderId="33" xfId="1" applyNumberFormat="1" applyFont="1" applyBorder="1" applyAlignment="1">
      <alignment horizontal="center" vertical="center"/>
    </xf>
    <xf numFmtId="40" fontId="10" fillId="0" borderId="44" xfId="1" applyNumberFormat="1" applyFont="1" applyBorder="1" applyAlignment="1">
      <alignment horizontal="center" vertical="center"/>
    </xf>
  </cellXfs>
  <cellStyles count="6">
    <cellStyle name="桁区切り" xfId="1" builtinId="6"/>
    <cellStyle name="標準" xfId="0" builtinId="0"/>
    <cellStyle name="標準_~7753154" xfId="2"/>
    <cellStyle name="標準_organogram JPF II" xfId="3"/>
    <cellStyle name="標準_YG_JPF_060703rev 3支援事業予算設計書(JPF調整-3） (version７)" xfId="4"/>
    <cellStyle name="標準_緊急支援事業予算設計書：HuMAジョグジャカルタ" xf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9525</xdr:rowOff>
    </xdr:from>
    <xdr:to>
      <xdr:col>0</xdr:col>
      <xdr:colOff>0</xdr:colOff>
      <xdr:row>12</xdr:row>
      <xdr:rowOff>66675</xdr:rowOff>
    </xdr:to>
    <xdr:sp macro="" textlink="">
      <xdr:nvSpPr>
        <xdr:cNvPr id="3407" name="Line 1"/>
        <xdr:cNvSpPr>
          <a:spLocks noChangeShapeType="1"/>
        </xdr:cNvSpPr>
      </xdr:nvSpPr>
      <xdr:spPr bwMode="auto">
        <a:xfrm flipH="1">
          <a:off x="0" y="981075"/>
          <a:ext cx="0" cy="1257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12</xdr:row>
      <xdr:rowOff>66675</xdr:rowOff>
    </xdr:from>
    <xdr:to>
      <xdr:col>0</xdr:col>
      <xdr:colOff>0</xdr:colOff>
      <xdr:row>12</xdr:row>
      <xdr:rowOff>76200</xdr:rowOff>
    </xdr:to>
    <xdr:cxnSp macro="">
      <xdr:nvCxnSpPr>
        <xdr:cNvPr id="3408" name="AutoShape 2"/>
        <xdr:cNvCxnSpPr>
          <a:cxnSpLocks noChangeShapeType="1"/>
        </xdr:cNvCxnSpPr>
      </xdr:nvCxnSpPr>
      <xdr:spPr bwMode="auto">
        <a:xfrm>
          <a:off x="0" y="2238375"/>
          <a:ext cx="0" cy="952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0</xdr:colOff>
      <xdr:row>6</xdr:row>
      <xdr:rowOff>95250</xdr:rowOff>
    </xdr:from>
    <xdr:to>
      <xdr:col>0</xdr:col>
      <xdr:colOff>0</xdr:colOff>
      <xdr:row>6</xdr:row>
      <xdr:rowOff>95250</xdr:rowOff>
    </xdr:to>
    <xdr:sp macro="" textlink="">
      <xdr:nvSpPr>
        <xdr:cNvPr id="3409" name="Line 3"/>
        <xdr:cNvSpPr>
          <a:spLocks noChangeShapeType="1"/>
        </xdr:cNvSpPr>
      </xdr:nvSpPr>
      <xdr:spPr bwMode="auto">
        <a:xfrm flipH="1">
          <a:off x="0" y="1238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171450</xdr:rowOff>
    </xdr:from>
    <xdr:to>
      <xdr:col>0</xdr:col>
      <xdr:colOff>0</xdr:colOff>
      <xdr:row>8</xdr:row>
      <xdr:rowOff>95250</xdr:rowOff>
    </xdr:to>
    <xdr:sp macro="" textlink="">
      <xdr:nvSpPr>
        <xdr:cNvPr id="3410" name="Line 4"/>
        <xdr:cNvSpPr>
          <a:spLocks noChangeShapeType="1"/>
        </xdr:cNvSpPr>
      </xdr:nvSpPr>
      <xdr:spPr bwMode="auto">
        <a:xfrm>
          <a:off x="0" y="1314450"/>
          <a:ext cx="0" cy="266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</xdr:row>
      <xdr:rowOff>85725</xdr:rowOff>
    </xdr:from>
    <xdr:to>
      <xdr:col>0</xdr:col>
      <xdr:colOff>0</xdr:colOff>
      <xdr:row>8</xdr:row>
      <xdr:rowOff>95250</xdr:rowOff>
    </xdr:to>
    <xdr:cxnSp macro="">
      <xdr:nvCxnSpPr>
        <xdr:cNvPr id="3411" name="AutoShape 5"/>
        <xdr:cNvCxnSpPr>
          <a:cxnSpLocks noChangeShapeType="1"/>
          <a:stCxn id="3410" idx="1"/>
        </xdr:cNvCxnSpPr>
      </xdr:nvCxnSpPr>
      <xdr:spPr bwMode="auto">
        <a:xfrm flipV="1">
          <a:off x="0" y="1571625"/>
          <a:ext cx="0" cy="952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0</xdr:colOff>
      <xdr:row>13</xdr:row>
      <xdr:rowOff>9525</xdr:rowOff>
    </xdr:from>
    <xdr:to>
      <xdr:col>0</xdr:col>
      <xdr:colOff>0</xdr:colOff>
      <xdr:row>42</xdr:row>
      <xdr:rowOff>114300</xdr:rowOff>
    </xdr:to>
    <xdr:sp macro="" textlink="">
      <xdr:nvSpPr>
        <xdr:cNvPr id="3412" name="Line 6"/>
        <xdr:cNvSpPr>
          <a:spLocks noChangeShapeType="1"/>
        </xdr:cNvSpPr>
      </xdr:nvSpPr>
      <xdr:spPr bwMode="auto">
        <a:xfrm>
          <a:off x="0" y="2352675"/>
          <a:ext cx="0" cy="4895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</xdr:row>
      <xdr:rowOff>95250</xdr:rowOff>
    </xdr:from>
    <xdr:to>
      <xdr:col>0</xdr:col>
      <xdr:colOff>0</xdr:colOff>
      <xdr:row>28</xdr:row>
      <xdr:rowOff>95250</xdr:rowOff>
    </xdr:to>
    <xdr:cxnSp macro="">
      <xdr:nvCxnSpPr>
        <xdr:cNvPr id="3413" name="AutoShape 7"/>
        <xdr:cNvCxnSpPr>
          <a:cxnSpLocks noChangeShapeType="1"/>
        </xdr:cNvCxnSpPr>
      </xdr:nvCxnSpPr>
      <xdr:spPr bwMode="auto">
        <a:xfrm>
          <a:off x="0" y="48291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0</xdr:colOff>
      <xdr:row>16</xdr:row>
      <xdr:rowOff>95250</xdr:rowOff>
    </xdr:from>
    <xdr:to>
      <xdr:col>0</xdr:col>
      <xdr:colOff>0</xdr:colOff>
      <xdr:row>16</xdr:row>
      <xdr:rowOff>95250</xdr:rowOff>
    </xdr:to>
    <xdr:cxnSp macro="">
      <xdr:nvCxnSpPr>
        <xdr:cNvPr id="3414" name="AutoShape 8"/>
        <xdr:cNvCxnSpPr>
          <a:cxnSpLocks noChangeShapeType="1"/>
        </xdr:cNvCxnSpPr>
      </xdr:nvCxnSpPr>
      <xdr:spPr bwMode="auto">
        <a:xfrm>
          <a:off x="0" y="295275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0</xdr:colOff>
      <xdr:row>40</xdr:row>
      <xdr:rowOff>104775</xdr:rowOff>
    </xdr:from>
    <xdr:to>
      <xdr:col>0</xdr:col>
      <xdr:colOff>0</xdr:colOff>
      <xdr:row>40</xdr:row>
      <xdr:rowOff>104775</xdr:rowOff>
    </xdr:to>
    <xdr:cxnSp macro="">
      <xdr:nvCxnSpPr>
        <xdr:cNvPr id="3415" name="AutoShape 9"/>
        <xdr:cNvCxnSpPr>
          <a:cxnSpLocks noChangeShapeType="1"/>
        </xdr:cNvCxnSpPr>
      </xdr:nvCxnSpPr>
      <xdr:spPr bwMode="auto">
        <a:xfrm>
          <a:off x="0" y="689610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0</xdr:colOff>
      <xdr:row>42</xdr:row>
      <xdr:rowOff>95250</xdr:rowOff>
    </xdr:from>
    <xdr:to>
      <xdr:col>0</xdr:col>
      <xdr:colOff>0</xdr:colOff>
      <xdr:row>42</xdr:row>
      <xdr:rowOff>95250</xdr:rowOff>
    </xdr:to>
    <xdr:cxnSp macro="">
      <xdr:nvCxnSpPr>
        <xdr:cNvPr id="3416" name="AutoShape 10"/>
        <xdr:cNvCxnSpPr>
          <a:cxnSpLocks noChangeShapeType="1"/>
        </xdr:cNvCxnSpPr>
      </xdr:nvCxnSpPr>
      <xdr:spPr bwMode="auto">
        <a:xfrm>
          <a:off x="0" y="72294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0</xdr:colOff>
      <xdr:row>38</xdr:row>
      <xdr:rowOff>85725</xdr:rowOff>
    </xdr:from>
    <xdr:to>
      <xdr:col>0</xdr:col>
      <xdr:colOff>0</xdr:colOff>
      <xdr:row>38</xdr:row>
      <xdr:rowOff>85725</xdr:rowOff>
    </xdr:to>
    <xdr:cxnSp macro="">
      <xdr:nvCxnSpPr>
        <xdr:cNvPr id="3417" name="AutoShape 11"/>
        <xdr:cNvCxnSpPr>
          <a:cxnSpLocks noChangeShapeType="1"/>
        </xdr:cNvCxnSpPr>
      </xdr:nvCxnSpPr>
      <xdr:spPr bwMode="auto">
        <a:xfrm>
          <a:off x="0" y="653415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0</xdr:colOff>
      <xdr:row>14</xdr:row>
      <xdr:rowOff>104775</xdr:rowOff>
    </xdr:from>
    <xdr:to>
      <xdr:col>0</xdr:col>
      <xdr:colOff>0</xdr:colOff>
      <xdr:row>14</xdr:row>
      <xdr:rowOff>104775</xdr:rowOff>
    </xdr:to>
    <xdr:cxnSp macro="">
      <xdr:nvCxnSpPr>
        <xdr:cNvPr id="3418" name="AutoShape 12"/>
        <xdr:cNvCxnSpPr>
          <a:cxnSpLocks noChangeShapeType="1"/>
        </xdr:cNvCxnSpPr>
      </xdr:nvCxnSpPr>
      <xdr:spPr bwMode="auto">
        <a:xfrm>
          <a:off x="0" y="26193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0</xdr:colOff>
      <xdr:row>16</xdr:row>
      <xdr:rowOff>314325</xdr:rowOff>
    </xdr:from>
    <xdr:to>
      <xdr:col>0</xdr:col>
      <xdr:colOff>0</xdr:colOff>
      <xdr:row>26</xdr:row>
      <xdr:rowOff>76200</xdr:rowOff>
    </xdr:to>
    <xdr:sp macro="" textlink="">
      <xdr:nvSpPr>
        <xdr:cNvPr id="3419" name="Line 13"/>
        <xdr:cNvSpPr>
          <a:spLocks noChangeShapeType="1"/>
        </xdr:cNvSpPr>
      </xdr:nvSpPr>
      <xdr:spPr bwMode="auto">
        <a:xfrm>
          <a:off x="0" y="3171825"/>
          <a:ext cx="0" cy="1295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18</xdr:row>
      <xdr:rowOff>95250</xdr:rowOff>
    </xdr:from>
    <xdr:to>
      <xdr:col>0</xdr:col>
      <xdr:colOff>0</xdr:colOff>
      <xdr:row>18</xdr:row>
      <xdr:rowOff>95250</xdr:rowOff>
    </xdr:to>
    <xdr:sp macro="" textlink="">
      <xdr:nvSpPr>
        <xdr:cNvPr id="3420" name="Line 14"/>
        <xdr:cNvSpPr>
          <a:spLocks noChangeShapeType="1"/>
        </xdr:cNvSpPr>
      </xdr:nvSpPr>
      <xdr:spPr bwMode="auto">
        <a:xfrm>
          <a:off x="0" y="345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20</xdr:row>
      <xdr:rowOff>95250</xdr:rowOff>
    </xdr:from>
    <xdr:to>
      <xdr:col>0</xdr:col>
      <xdr:colOff>0</xdr:colOff>
      <xdr:row>20</xdr:row>
      <xdr:rowOff>95250</xdr:rowOff>
    </xdr:to>
    <xdr:sp macro="" textlink="">
      <xdr:nvSpPr>
        <xdr:cNvPr id="3421" name="Line 15"/>
        <xdr:cNvSpPr>
          <a:spLocks noChangeShapeType="1"/>
        </xdr:cNvSpPr>
      </xdr:nvSpPr>
      <xdr:spPr bwMode="auto">
        <a:xfrm>
          <a:off x="0" y="3800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22</xdr:row>
      <xdr:rowOff>104775</xdr:rowOff>
    </xdr:from>
    <xdr:to>
      <xdr:col>0</xdr:col>
      <xdr:colOff>0</xdr:colOff>
      <xdr:row>22</xdr:row>
      <xdr:rowOff>104775</xdr:rowOff>
    </xdr:to>
    <xdr:sp macro="" textlink="">
      <xdr:nvSpPr>
        <xdr:cNvPr id="3422" name="Line 16"/>
        <xdr:cNvSpPr>
          <a:spLocks noChangeShapeType="1"/>
        </xdr:cNvSpPr>
      </xdr:nvSpPr>
      <xdr:spPr bwMode="auto">
        <a:xfrm>
          <a:off x="0" y="4048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36</xdr:row>
      <xdr:rowOff>95250</xdr:rowOff>
    </xdr:from>
    <xdr:to>
      <xdr:col>0</xdr:col>
      <xdr:colOff>0</xdr:colOff>
      <xdr:row>36</xdr:row>
      <xdr:rowOff>95250</xdr:rowOff>
    </xdr:to>
    <xdr:sp macro="" textlink="">
      <xdr:nvSpPr>
        <xdr:cNvPr id="3423" name="Line 17"/>
        <xdr:cNvSpPr>
          <a:spLocks noChangeShapeType="1"/>
        </xdr:cNvSpPr>
      </xdr:nvSpPr>
      <xdr:spPr bwMode="auto">
        <a:xfrm>
          <a:off x="0" y="6200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34</xdr:row>
      <xdr:rowOff>95250</xdr:rowOff>
    </xdr:from>
    <xdr:to>
      <xdr:col>0</xdr:col>
      <xdr:colOff>0</xdr:colOff>
      <xdr:row>34</xdr:row>
      <xdr:rowOff>95250</xdr:rowOff>
    </xdr:to>
    <xdr:sp macro="" textlink="">
      <xdr:nvSpPr>
        <xdr:cNvPr id="3424" name="Line 18"/>
        <xdr:cNvSpPr>
          <a:spLocks noChangeShapeType="1"/>
        </xdr:cNvSpPr>
      </xdr:nvSpPr>
      <xdr:spPr bwMode="auto">
        <a:xfrm>
          <a:off x="0" y="58578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</xdr:row>
      <xdr:rowOff>171450</xdr:rowOff>
    </xdr:from>
    <xdr:to>
      <xdr:col>0</xdr:col>
      <xdr:colOff>0</xdr:colOff>
      <xdr:row>36</xdr:row>
      <xdr:rowOff>95250</xdr:rowOff>
    </xdr:to>
    <xdr:cxnSp macro="">
      <xdr:nvCxnSpPr>
        <xdr:cNvPr id="3425" name="AutoShape 19"/>
        <xdr:cNvCxnSpPr>
          <a:cxnSpLocks noChangeShapeType="1"/>
          <a:endCxn id="3423" idx="0"/>
        </xdr:cNvCxnSpPr>
      </xdr:nvCxnSpPr>
      <xdr:spPr bwMode="auto">
        <a:xfrm>
          <a:off x="0" y="4905375"/>
          <a:ext cx="0" cy="129540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504825</xdr:colOff>
      <xdr:row>10</xdr:row>
      <xdr:rowOff>0</xdr:rowOff>
    </xdr:from>
    <xdr:to>
      <xdr:col>15</xdr:col>
      <xdr:colOff>276225</xdr:colOff>
      <xdr:row>10</xdr:row>
      <xdr:rowOff>0</xdr:rowOff>
    </xdr:to>
    <xdr:sp macro="" textlink="">
      <xdr:nvSpPr>
        <xdr:cNvPr id="3426" name="Line 20"/>
        <xdr:cNvSpPr>
          <a:spLocks noChangeShapeType="1"/>
        </xdr:cNvSpPr>
      </xdr:nvSpPr>
      <xdr:spPr bwMode="auto">
        <a:xfrm>
          <a:off x="257175" y="1828800"/>
          <a:ext cx="9877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247650</xdr:colOff>
      <xdr:row>0</xdr:row>
      <xdr:rowOff>238125</xdr:rowOff>
    </xdr:from>
    <xdr:to>
      <xdr:col>9</xdr:col>
      <xdr:colOff>647700</xdr:colOff>
      <xdr:row>4</xdr:row>
      <xdr:rowOff>0</xdr:rowOff>
    </xdr:to>
    <xdr:sp macro="" textlink="">
      <xdr:nvSpPr>
        <xdr:cNvPr id="3093" name="Rectangle 21"/>
        <xdr:cNvSpPr>
          <a:spLocks noChangeArrowheads="1"/>
        </xdr:cNvSpPr>
      </xdr:nvSpPr>
      <xdr:spPr bwMode="auto">
        <a:xfrm>
          <a:off x="5305425" y="238125"/>
          <a:ext cx="1085850" cy="561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事業部長</a:t>
          </a:r>
          <a:endParaRPr lang="ja-JP" altLang="en-US"/>
        </a:p>
      </xdr:txBody>
    </xdr:sp>
    <xdr:clientData/>
  </xdr:twoCellAnchor>
  <xdr:twoCellAnchor>
    <xdr:from>
      <xdr:col>10</xdr:col>
      <xdr:colOff>28575</xdr:colOff>
      <xdr:row>6</xdr:row>
      <xdr:rowOff>0</xdr:rowOff>
    </xdr:from>
    <xdr:to>
      <xdr:col>11</xdr:col>
      <xdr:colOff>180975</xdr:colOff>
      <xdr:row>8</xdr:row>
      <xdr:rowOff>152400</xdr:rowOff>
    </xdr:to>
    <xdr:sp macro="" textlink="">
      <xdr:nvSpPr>
        <xdr:cNvPr id="3094" name="Rectangle 22"/>
        <xdr:cNvSpPr>
          <a:spLocks noChangeArrowheads="1"/>
        </xdr:cNvSpPr>
      </xdr:nvSpPr>
      <xdr:spPr bwMode="auto">
        <a:xfrm flipV="1">
          <a:off x="6457950" y="1143000"/>
          <a:ext cx="838200" cy="495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業務担当</a:t>
          </a:r>
          <a:endParaRPr lang="ja-JP" altLang="en-US"/>
        </a:p>
      </xdr:txBody>
    </xdr:sp>
    <xdr:clientData/>
  </xdr:twoCellAnchor>
  <xdr:twoCellAnchor>
    <xdr:from>
      <xdr:col>11</xdr:col>
      <xdr:colOff>409575</xdr:colOff>
      <xdr:row>6</xdr:row>
      <xdr:rowOff>9525</xdr:rowOff>
    </xdr:from>
    <xdr:to>
      <xdr:col>12</xdr:col>
      <xdr:colOff>504825</xdr:colOff>
      <xdr:row>8</xdr:row>
      <xdr:rowOff>133350</xdr:rowOff>
    </xdr:to>
    <xdr:sp macro="" textlink="">
      <xdr:nvSpPr>
        <xdr:cNvPr id="3095" name="Rectangle 23"/>
        <xdr:cNvSpPr>
          <a:spLocks noChangeArrowheads="1"/>
        </xdr:cNvSpPr>
      </xdr:nvSpPr>
      <xdr:spPr bwMode="auto">
        <a:xfrm>
          <a:off x="7524750" y="1152525"/>
          <a:ext cx="781050" cy="466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会計担当</a:t>
          </a:r>
          <a:endParaRPr lang="ja-JP" altLang="en-US"/>
        </a:p>
      </xdr:txBody>
    </xdr:sp>
    <xdr:clientData/>
  </xdr:twoCellAnchor>
  <xdr:twoCellAnchor>
    <xdr:from>
      <xdr:col>9</xdr:col>
      <xdr:colOff>104775</xdr:colOff>
      <xdr:row>4</xdr:row>
      <xdr:rowOff>0</xdr:rowOff>
    </xdr:from>
    <xdr:to>
      <xdr:col>10</xdr:col>
      <xdr:colOff>447675</xdr:colOff>
      <xdr:row>6</xdr:row>
      <xdr:rowOff>0</xdr:rowOff>
    </xdr:to>
    <xdr:cxnSp macro="">
      <xdr:nvCxnSpPr>
        <xdr:cNvPr id="3430" name="AutoShape 24"/>
        <xdr:cNvCxnSpPr>
          <a:cxnSpLocks noChangeShapeType="1"/>
          <a:stCxn id="3094" idx="2"/>
          <a:endCxn id="3093" idx="2"/>
        </xdr:cNvCxnSpPr>
      </xdr:nvCxnSpPr>
      <xdr:spPr bwMode="auto">
        <a:xfrm rot="5400000" flipH="1">
          <a:off x="6191250" y="457200"/>
          <a:ext cx="342900" cy="1028700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104775</xdr:colOff>
      <xdr:row>4</xdr:row>
      <xdr:rowOff>0</xdr:rowOff>
    </xdr:from>
    <xdr:to>
      <xdr:col>12</xdr:col>
      <xdr:colOff>114300</xdr:colOff>
      <xdr:row>6</xdr:row>
      <xdr:rowOff>9525</xdr:rowOff>
    </xdr:to>
    <xdr:cxnSp macro="">
      <xdr:nvCxnSpPr>
        <xdr:cNvPr id="3431" name="AutoShape 25"/>
        <xdr:cNvCxnSpPr>
          <a:cxnSpLocks noChangeShapeType="1"/>
          <a:stCxn id="3093" idx="2"/>
          <a:endCxn id="3095" idx="0"/>
        </xdr:cNvCxnSpPr>
      </xdr:nvCxnSpPr>
      <xdr:spPr bwMode="auto">
        <a:xfrm rot="16200000" flipH="1">
          <a:off x="6705600" y="-57150"/>
          <a:ext cx="352425" cy="2066925"/>
        </a:xfrm>
        <a:prstGeom prst="bentConnector3">
          <a:avLst>
            <a:gd name="adj1" fmla="val 48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523875</xdr:colOff>
      <xdr:row>10</xdr:row>
      <xdr:rowOff>152400</xdr:rowOff>
    </xdr:from>
    <xdr:to>
      <xdr:col>10</xdr:col>
      <xdr:colOff>381000</xdr:colOff>
      <xdr:row>13</xdr:row>
      <xdr:rowOff>123825</xdr:rowOff>
    </xdr:to>
    <xdr:sp macro="" textlink="">
      <xdr:nvSpPr>
        <xdr:cNvPr id="3098" name="Rectangle 26"/>
        <xdr:cNvSpPr>
          <a:spLocks noChangeArrowheads="1"/>
        </xdr:cNvSpPr>
      </xdr:nvSpPr>
      <xdr:spPr bwMode="auto">
        <a:xfrm flipV="1">
          <a:off x="4895850" y="1981200"/>
          <a:ext cx="1914525" cy="485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ＪＰＦ事業現地実施責任者</a:t>
          </a:r>
          <a:endParaRPr lang="ja-JP" altLang="en-US"/>
        </a:p>
      </xdr:txBody>
    </xdr:sp>
    <xdr:clientData/>
  </xdr:twoCellAnchor>
  <xdr:twoCellAnchor>
    <xdr:from>
      <xdr:col>9</xdr:col>
      <xdr:colOff>104775</xdr:colOff>
      <xdr:row>4</xdr:row>
      <xdr:rowOff>0</xdr:rowOff>
    </xdr:from>
    <xdr:to>
      <xdr:col>9</xdr:col>
      <xdr:colOff>104775</xdr:colOff>
      <xdr:row>10</xdr:row>
      <xdr:rowOff>161925</xdr:rowOff>
    </xdr:to>
    <xdr:cxnSp macro="">
      <xdr:nvCxnSpPr>
        <xdr:cNvPr id="3433" name="AutoShape 27"/>
        <xdr:cNvCxnSpPr>
          <a:cxnSpLocks noChangeShapeType="1"/>
          <a:stCxn id="3093" idx="2"/>
          <a:endCxn id="3098" idx="2"/>
        </xdr:cNvCxnSpPr>
      </xdr:nvCxnSpPr>
      <xdr:spPr bwMode="auto">
        <a:xfrm>
          <a:off x="5848350" y="800100"/>
          <a:ext cx="0" cy="119062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561975</xdr:colOff>
      <xdr:row>16</xdr:row>
      <xdr:rowOff>295275</xdr:rowOff>
    </xdr:from>
    <xdr:to>
      <xdr:col>10</xdr:col>
      <xdr:colOff>561975</xdr:colOff>
      <xdr:row>20</xdr:row>
      <xdr:rowOff>19050</xdr:rowOff>
    </xdr:to>
    <xdr:sp macro="" textlink="">
      <xdr:nvSpPr>
        <xdr:cNvPr id="3102" name="Rectangle 30"/>
        <xdr:cNvSpPr>
          <a:spLocks noChangeArrowheads="1"/>
        </xdr:cNvSpPr>
      </xdr:nvSpPr>
      <xdr:spPr bwMode="auto">
        <a:xfrm flipV="1">
          <a:off x="4933950" y="3152775"/>
          <a:ext cx="20574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プロジェクトマネージャー</a:t>
          </a:r>
          <a:endParaRPr lang="ja-JP" altLang="en-US"/>
        </a:p>
      </xdr:txBody>
    </xdr:sp>
    <xdr:clientData/>
  </xdr:twoCellAnchor>
  <xdr:twoCellAnchor>
    <xdr:from>
      <xdr:col>3</xdr:col>
      <xdr:colOff>609600</xdr:colOff>
      <xdr:row>13</xdr:row>
      <xdr:rowOff>133350</xdr:rowOff>
    </xdr:from>
    <xdr:to>
      <xdr:col>9</xdr:col>
      <xdr:colOff>104775</xdr:colOff>
      <xdr:row>16</xdr:row>
      <xdr:rowOff>285750</xdr:rowOff>
    </xdr:to>
    <xdr:cxnSp macro="">
      <xdr:nvCxnSpPr>
        <xdr:cNvPr id="3435" name="AutoShape 36"/>
        <xdr:cNvCxnSpPr>
          <a:cxnSpLocks noChangeShapeType="1"/>
          <a:endCxn id="3098" idx="0"/>
        </xdr:cNvCxnSpPr>
      </xdr:nvCxnSpPr>
      <xdr:spPr bwMode="auto">
        <a:xfrm rot="-5400000">
          <a:off x="3709988" y="1004887"/>
          <a:ext cx="666750" cy="3609975"/>
        </a:xfrm>
        <a:prstGeom prst="bentConnector3">
          <a:avLst>
            <a:gd name="adj1" fmla="val 56361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561975</xdr:colOff>
      <xdr:row>16</xdr:row>
      <xdr:rowOff>323850</xdr:rowOff>
    </xdr:from>
    <xdr:to>
      <xdr:col>14</xdr:col>
      <xdr:colOff>76200</xdr:colOff>
      <xdr:row>20</xdr:row>
      <xdr:rowOff>76200</xdr:rowOff>
    </xdr:to>
    <xdr:sp macro="" textlink="">
      <xdr:nvSpPr>
        <xdr:cNvPr id="3113" name="Rectangle 41"/>
        <xdr:cNvSpPr>
          <a:spLocks noChangeArrowheads="1"/>
        </xdr:cNvSpPr>
      </xdr:nvSpPr>
      <xdr:spPr bwMode="auto">
        <a:xfrm flipV="1">
          <a:off x="8362950" y="3181350"/>
          <a:ext cx="885825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会計・総務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担当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（ジョクジャ）</a:t>
          </a:r>
          <a:endParaRPr lang="ja-JP" altLang="en-US"/>
        </a:p>
      </xdr:txBody>
    </xdr:sp>
    <xdr:clientData/>
  </xdr:twoCellAnchor>
  <xdr:twoCellAnchor>
    <xdr:from>
      <xdr:col>9</xdr:col>
      <xdr:colOff>552450</xdr:colOff>
      <xdr:row>21</xdr:row>
      <xdr:rowOff>9525</xdr:rowOff>
    </xdr:from>
    <xdr:to>
      <xdr:col>12</xdr:col>
      <xdr:colOff>571500</xdr:colOff>
      <xdr:row>25</xdr:row>
      <xdr:rowOff>66675</xdr:rowOff>
    </xdr:to>
    <xdr:sp macro="" textlink="">
      <xdr:nvSpPr>
        <xdr:cNvPr id="3114" name="Rectangle 42"/>
        <xdr:cNvSpPr>
          <a:spLocks noChangeArrowheads="1"/>
        </xdr:cNvSpPr>
      </xdr:nvSpPr>
      <xdr:spPr bwMode="auto">
        <a:xfrm flipV="1">
          <a:off x="6296025" y="3886200"/>
          <a:ext cx="2076450" cy="400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プロジェクト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アシスタント・マネージャー</a:t>
          </a:r>
          <a:endParaRPr lang="ja-JP" altLang="en-US"/>
        </a:p>
      </xdr:txBody>
    </xdr:sp>
    <xdr:clientData/>
  </xdr:twoCellAnchor>
  <xdr:twoCellAnchor>
    <xdr:from>
      <xdr:col>14</xdr:col>
      <xdr:colOff>238125</xdr:colOff>
      <xdr:row>16</xdr:row>
      <xdr:rowOff>314325</xdr:rowOff>
    </xdr:from>
    <xdr:to>
      <xdr:col>15</xdr:col>
      <xdr:colOff>514350</xdr:colOff>
      <xdr:row>20</xdr:row>
      <xdr:rowOff>85725</xdr:rowOff>
    </xdr:to>
    <xdr:sp macro="" textlink="">
      <xdr:nvSpPr>
        <xdr:cNvPr id="3115" name="Rectangle 43"/>
        <xdr:cNvSpPr>
          <a:spLocks noChangeArrowheads="1"/>
        </xdr:cNvSpPr>
      </xdr:nvSpPr>
      <xdr:spPr bwMode="auto">
        <a:xfrm flipV="1">
          <a:off x="9410700" y="3171825"/>
          <a:ext cx="9620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調達担当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(ジャカルタ）</a:t>
          </a:r>
          <a:endParaRPr lang="ja-JP" altLang="en-US"/>
        </a:p>
      </xdr:txBody>
    </xdr:sp>
    <xdr:clientData/>
  </xdr:twoCellAnchor>
  <xdr:twoCellAnchor>
    <xdr:from>
      <xdr:col>9</xdr:col>
      <xdr:colOff>104775</xdr:colOff>
      <xdr:row>13</xdr:row>
      <xdr:rowOff>133350</xdr:rowOff>
    </xdr:from>
    <xdr:to>
      <xdr:col>9</xdr:col>
      <xdr:colOff>104775</xdr:colOff>
      <xdr:row>16</xdr:row>
      <xdr:rowOff>314325</xdr:rowOff>
    </xdr:to>
    <xdr:cxnSp macro="">
      <xdr:nvCxnSpPr>
        <xdr:cNvPr id="3439" name="AutoShape 44"/>
        <xdr:cNvCxnSpPr>
          <a:cxnSpLocks noChangeShapeType="1"/>
          <a:stCxn id="3098" idx="0"/>
        </xdr:cNvCxnSpPr>
      </xdr:nvCxnSpPr>
      <xdr:spPr bwMode="auto">
        <a:xfrm rot="5400000">
          <a:off x="5500687" y="2824163"/>
          <a:ext cx="695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104775</xdr:colOff>
      <xdr:row>13</xdr:row>
      <xdr:rowOff>133350</xdr:rowOff>
    </xdr:from>
    <xdr:to>
      <xdr:col>13</xdr:col>
      <xdr:colOff>314325</xdr:colOff>
      <xdr:row>17</xdr:row>
      <xdr:rowOff>0</xdr:rowOff>
    </xdr:to>
    <xdr:cxnSp macro="">
      <xdr:nvCxnSpPr>
        <xdr:cNvPr id="3440" name="AutoShape 45"/>
        <xdr:cNvCxnSpPr>
          <a:cxnSpLocks noChangeShapeType="1"/>
          <a:stCxn id="3098" idx="0"/>
          <a:endCxn id="3113" idx="2"/>
        </xdr:cNvCxnSpPr>
      </xdr:nvCxnSpPr>
      <xdr:spPr bwMode="auto">
        <a:xfrm rot="16200000" flipH="1">
          <a:off x="6967537" y="1357313"/>
          <a:ext cx="714375" cy="2952750"/>
        </a:xfrm>
        <a:prstGeom prst="bentConnector3">
          <a:avLst>
            <a:gd name="adj1" fmla="val 4237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104775</xdr:colOff>
      <xdr:row>13</xdr:row>
      <xdr:rowOff>152400</xdr:rowOff>
    </xdr:from>
    <xdr:to>
      <xdr:col>15</xdr:col>
      <xdr:colOff>28575</xdr:colOff>
      <xdr:row>17</xdr:row>
      <xdr:rowOff>9525</xdr:rowOff>
    </xdr:to>
    <xdr:cxnSp macro="">
      <xdr:nvCxnSpPr>
        <xdr:cNvPr id="3441" name="AutoShape 46"/>
        <xdr:cNvCxnSpPr>
          <a:cxnSpLocks noChangeShapeType="1"/>
        </xdr:cNvCxnSpPr>
      </xdr:nvCxnSpPr>
      <xdr:spPr bwMode="auto">
        <a:xfrm rot="16200000" flipH="1">
          <a:off x="7515225" y="828675"/>
          <a:ext cx="704850" cy="4038600"/>
        </a:xfrm>
        <a:prstGeom prst="bentConnector3">
          <a:avLst>
            <a:gd name="adj1" fmla="val 3965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9525</xdr:colOff>
      <xdr:row>33</xdr:row>
      <xdr:rowOff>28575</xdr:rowOff>
    </xdr:from>
    <xdr:to>
      <xdr:col>8</xdr:col>
      <xdr:colOff>180975</xdr:colOff>
      <xdr:row>36</xdr:row>
      <xdr:rowOff>47625</xdr:rowOff>
    </xdr:to>
    <xdr:sp macro="" textlink="">
      <xdr:nvSpPr>
        <xdr:cNvPr id="3119" name="Rectangle 47"/>
        <xdr:cNvSpPr>
          <a:spLocks noChangeArrowheads="1"/>
        </xdr:cNvSpPr>
      </xdr:nvSpPr>
      <xdr:spPr bwMode="auto">
        <a:xfrm flipV="1">
          <a:off x="4381500" y="5619750"/>
          <a:ext cx="857250" cy="533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配布管理･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衛生教育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担当</a:t>
          </a:r>
        </a:p>
        <a:p>
          <a:pPr algn="ctr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6</xdr:col>
      <xdr:colOff>600075</xdr:colOff>
      <xdr:row>28</xdr:row>
      <xdr:rowOff>9525</xdr:rowOff>
    </xdr:from>
    <xdr:to>
      <xdr:col>8</xdr:col>
      <xdr:colOff>285750</xdr:colOff>
      <xdr:row>31</xdr:row>
      <xdr:rowOff>9525</xdr:rowOff>
    </xdr:to>
    <xdr:sp macro="" textlink="">
      <xdr:nvSpPr>
        <xdr:cNvPr id="3120" name="Rectangle 48"/>
        <xdr:cNvSpPr>
          <a:spLocks noChangeArrowheads="1"/>
        </xdr:cNvSpPr>
      </xdr:nvSpPr>
      <xdr:spPr bwMode="auto">
        <a:xfrm flipV="1">
          <a:off x="4286250" y="4743450"/>
          <a:ext cx="1057275" cy="514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保健衛生担当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オフィサー</a:t>
          </a:r>
          <a:endParaRPr lang="ja-JP" altLang="en-US"/>
        </a:p>
      </xdr:txBody>
    </xdr:sp>
    <xdr:clientData/>
  </xdr:twoCellAnchor>
  <xdr:twoCellAnchor>
    <xdr:from>
      <xdr:col>10</xdr:col>
      <xdr:colOff>180975</xdr:colOff>
      <xdr:row>28</xdr:row>
      <xdr:rowOff>28575</xdr:rowOff>
    </xdr:from>
    <xdr:to>
      <xdr:col>11</xdr:col>
      <xdr:colOff>561975</xdr:colOff>
      <xdr:row>31</xdr:row>
      <xdr:rowOff>0</xdr:rowOff>
    </xdr:to>
    <xdr:sp macro="" textlink="">
      <xdr:nvSpPr>
        <xdr:cNvPr id="3121" name="Rectangle 49"/>
        <xdr:cNvSpPr>
          <a:spLocks noChangeArrowheads="1"/>
        </xdr:cNvSpPr>
      </xdr:nvSpPr>
      <xdr:spPr bwMode="auto">
        <a:xfrm flipV="1">
          <a:off x="6610350" y="4762500"/>
          <a:ext cx="1066800" cy="485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保健衛生担当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オフィサー</a:t>
          </a:r>
          <a:endParaRPr lang="ja-JP" altLang="en-US"/>
        </a:p>
      </xdr:txBody>
    </xdr:sp>
    <xdr:clientData/>
  </xdr:twoCellAnchor>
  <xdr:twoCellAnchor>
    <xdr:from>
      <xdr:col>8</xdr:col>
      <xdr:colOff>361950</xdr:colOff>
      <xdr:row>28</xdr:row>
      <xdr:rowOff>28575</xdr:rowOff>
    </xdr:from>
    <xdr:to>
      <xdr:col>10</xdr:col>
      <xdr:colOff>76200</xdr:colOff>
      <xdr:row>31</xdr:row>
      <xdr:rowOff>0</xdr:rowOff>
    </xdr:to>
    <xdr:sp macro="" textlink="">
      <xdr:nvSpPr>
        <xdr:cNvPr id="3122" name="Rectangle 50"/>
        <xdr:cNvSpPr>
          <a:spLocks noChangeArrowheads="1"/>
        </xdr:cNvSpPr>
      </xdr:nvSpPr>
      <xdr:spPr bwMode="auto">
        <a:xfrm flipV="1">
          <a:off x="5419725" y="4762500"/>
          <a:ext cx="1085850" cy="485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保健衛生担当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オフィサー</a:t>
          </a:r>
          <a:endParaRPr lang="ja-JP" altLang="en-US"/>
        </a:p>
      </xdr:txBody>
    </xdr:sp>
    <xdr:clientData/>
  </xdr:twoCellAnchor>
  <xdr:twoCellAnchor>
    <xdr:from>
      <xdr:col>7</xdr:col>
      <xdr:colOff>9525</xdr:colOff>
      <xdr:row>37</xdr:row>
      <xdr:rowOff>0</xdr:rowOff>
    </xdr:from>
    <xdr:to>
      <xdr:col>8</xdr:col>
      <xdr:colOff>180975</xdr:colOff>
      <xdr:row>40</xdr:row>
      <xdr:rowOff>152400</xdr:rowOff>
    </xdr:to>
    <xdr:sp macro="" textlink="">
      <xdr:nvSpPr>
        <xdr:cNvPr id="3123" name="Rectangle 51"/>
        <xdr:cNvSpPr>
          <a:spLocks noChangeArrowheads="1"/>
        </xdr:cNvSpPr>
      </xdr:nvSpPr>
      <xdr:spPr bwMode="auto">
        <a:xfrm flipV="1">
          <a:off x="4381500" y="6276975"/>
          <a:ext cx="857250" cy="666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配布管理･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衛生教育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補助員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2～3名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10</xdr:col>
      <xdr:colOff>190500</xdr:colOff>
      <xdr:row>32</xdr:row>
      <xdr:rowOff>76200</xdr:rowOff>
    </xdr:from>
    <xdr:to>
      <xdr:col>11</xdr:col>
      <xdr:colOff>581025</xdr:colOff>
      <xdr:row>41</xdr:row>
      <xdr:rowOff>76200</xdr:rowOff>
    </xdr:to>
    <xdr:sp macro="" textlink="">
      <xdr:nvSpPr>
        <xdr:cNvPr id="3447" name="Rectangle 52"/>
        <xdr:cNvSpPr>
          <a:spLocks noChangeArrowheads="1"/>
        </xdr:cNvSpPr>
      </xdr:nvSpPr>
      <xdr:spPr bwMode="auto">
        <a:xfrm>
          <a:off x="6619875" y="5495925"/>
          <a:ext cx="1076325" cy="15430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381000</xdr:colOff>
      <xdr:row>32</xdr:row>
      <xdr:rowOff>76200</xdr:rowOff>
    </xdr:from>
    <xdr:to>
      <xdr:col>10</xdr:col>
      <xdr:colOff>104775</xdr:colOff>
      <xdr:row>41</xdr:row>
      <xdr:rowOff>76200</xdr:rowOff>
    </xdr:to>
    <xdr:sp macro="" textlink="">
      <xdr:nvSpPr>
        <xdr:cNvPr id="3448" name="Rectangle 53"/>
        <xdr:cNvSpPr>
          <a:spLocks noChangeArrowheads="1"/>
        </xdr:cNvSpPr>
      </xdr:nvSpPr>
      <xdr:spPr bwMode="auto">
        <a:xfrm>
          <a:off x="5438775" y="5495925"/>
          <a:ext cx="1095375" cy="15430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285750</xdr:colOff>
      <xdr:row>33</xdr:row>
      <xdr:rowOff>0</xdr:rowOff>
    </xdr:from>
    <xdr:to>
      <xdr:col>11</xdr:col>
      <xdr:colOff>457200</xdr:colOff>
      <xdr:row>36</xdr:row>
      <xdr:rowOff>19050</xdr:rowOff>
    </xdr:to>
    <xdr:sp macro="" textlink="">
      <xdr:nvSpPr>
        <xdr:cNvPr id="3126" name="Rectangle 54"/>
        <xdr:cNvSpPr>
          <a:spLocks noChangeArrowheads="1"/>
        </xdr:cNvSpPr>
      </xdr:nvSpPr>
      <xdr:spPr bwMode="auto">
        <a:xfrm flipV="1">
          <a:off x="6715125" y="5591175"/>
          <a:ext cx="857250" cy="533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配布管理･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衛生教育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担当</a:t>
          </a:r>
        </a:p>
        <a:p>
          <a:pPr algn="ctr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8</xdr:col>
      <xdr:colOff>476250</xdr:colOff>
      <xdr:row>33</xdr:row>
      <xdr:rowOff>38100</xdr:rowOff>
    </xdr:from>
    <xdr:to>
      <xdr:col>9</xdr:col>
      <xdr:colOff>647700</xdr:colOff>
      <xdr:row>36</xdr:row>
      <xdr:rowOff>57150</xdr:rowOff>
    </xdr:to>
    <xdr:sp macro="" textlink="">
      <xdr:nvSpPr>
        <xdr:cNvPr id="3127" name="Rectangle 55"/>
        <xdr:cNvSpPr>
          <a:spLocks noChangeArrowheads="1"/>
        </xdr:cNvSpPr>
      </xdr:nvSpPr>
      <xdr:spPr bwMode="auto">
        <a:xfrm flipV="1">
          <a:off x="5534025" y="5629275"/>
          <a:ext cx="857250" cy="533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配布管理･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衛生教育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担当</a:t>
          </a:r>
        </a:p>
        <a:p>
          <a:pPr algn="ctr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8</xdr:col>
      <xdr:colOff>476250</xdr:colOff>
      <xdr:row>37</xdr:row>
      <xdr:rowOff>28575</xdr:rowOff>
    </xdr:from>
    <xdr:to>
      <xdr:col>9</xdr:col>
      <xdr:colOff>647700</xdr:colOff>
      <xdr:row>41</xdr:row>
      <xdr:rowOff>9525</xdr:rowOff>
    </xdr:to>
    <xdr:sp macro="" textlink="">
      <xdr:nvSpPr>
        <xdr:cNvPr id="3128" name="Rectangle 56"/>
        <xdr:cNvSpPr>
          <a:spLocks noChangeArrowheads="1"/>
        </xdr:cNvSpPr>
      </xdr:nvSpPr>
      <xdr:spPr bwMode="auto">
        <a:xfrm flipV="1">
          <a:off x="5534025" y="6305550"/>
          <a:ext cx="857250" cy="666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配布管理･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衛生教育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補助員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2～3名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10</xdr:col>
      <xdr:colOff>285750</xdr:colOff>
      <xdr:row>37</xdr:row>
      <xdr:rowOff>0</xdr:rowOff>
    </xdr:from>
    <xdr:to>
      <xdr:col>11</xdr:col>
      <xdr:colOff>457200</xdr:colOff>
      <xdr:row>40</xdr:row>
      <xdr:rowOff>152400</xdr:rowOff>
    </xdr:to>
    <xdr:sp macro="" textlink="">
      <xdr:nvSpPr>
        <xdr:cNvPr id="3129" name="Rectangle 57"/>
        <xdr:cNvSpPr>
          <a:spLocks noChangeArrowheads="1"/>
        </xdr:cNvSpPr>
      </xdr:nvSpPr>
      <xdr:spPr bwMode="auto">
        <a:xfrm flipV="1">
          <a:off x="6715125" y="6276975"/>
          <a:ext cx="857250" cy="666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配布管理･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衛生教育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補助員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2～3名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7</xdr:col>
      <xdr:colOff>438150</xdr:colOff>
      <xdr:row>31</xdr:row>
      <xdr:rowOff>9525</xdr:rowOff>
    </xdr:from>
    <xdr:to>
      <xdr:col>7</xdr:col>
      <xdr:colOff>438150</xdr:colOff>
      <xdr:row>33</xdr:row>
      <xdr:rowOff>28575</xdr:rowOff>
    </xdr:to>
    <xdr:cxnSp macro="">
      <xdr:nvCxnSpPr>
        <xdr:cNvPr id="3453" name="AutoShape 58"/>
        <xdr:cNvCxnSpPr>
          <a:cxnSpLocks noChangeShapeType="1"/>
          <a:stCxn id="3119" idx="2"/>
          <a:endCxn id="3120" idx="0"/>
        </xdr:cNvCxnSpPr>
      </xdr:nvCxnSpPr>
      <xdr:spPr bwMode="auto">
        <a:xfrm flipV="1">
          <a:off x="4810125" y="5257800"/>
          <a:ext cx="0" cy="3619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219075</xdr:colOff>
      <xdr:row>31</xdr:row>
      <xdr:rowOff>9525</xdr:rowOff>
    </xdr:from>
    <xdr:to>
      <xdr:col>9</xdr:col>
      <xdr:colOff>219075</xdr:colOff>
      <xdr:row>33</xdr:row>
      <xdr:rowOff>38100</xdr:rowOff>
    </xdr:to>
    <xdr:cxnSp macro="">
      <xdr:nvCxnSpPr>
        <xdr:cNvPr id="3454" name="AutoShape 59"/>
        <xdr:cNvCxnSpPr>
          <a:cxnSpLocks noChangeShapeType="1"/>
          <a:stCxn id="3127" idx="2"/>
          <a:endCxn id="3122" idx="0"/>
        </xdr:cNvCxnSpPr>
      </xdr:nvCxnSpPr>
      <xdr:spPr bwMode="auto">
        <a:xfrm flipV="1">
          <a:off x="5962650" y="5257800"/>
          <a:ext cx="0" cy="37147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28575</xdr:colOff>
      <xdr:row>31</xdr:row>
      <xdr:rowOff>9525</xdr:rowOff>
    </xdr:from>
    <xdr:to>
      <xdr:col>11</xdr:col>
      <xdr:colOff>28575</xdr:colOff>
      <xdr:row>33</xdr:row>
      <xdr:rowOff>0</xdr:rowOff>
    </xdr:to>
    <xdr:cxnSp macro="">
      <xdr:nvCxnSpPr>
        <xdr:cNvPr id="3455" name="AutoShape 60"/>
        <xdr:cNvCxnSpPr>
          <a:cxnSpLocks noChangeShapeType="1"/>
          <a:stCxn id="3121" idx="0"/>
          <a:endCxn id="3126" idx="2"/>
        </xdr:cNvCxnSpPr>
      </xdr:nvCxnSpPr>
      <xdr:spPr bwMode="auto">
        <a:xfrm>
          <a:off x="7143750" y="5257800"/>
          <a:ext cx="0" cy="33337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438150</xdr:colOff>
      <xdr:row>36</xdr:row>
      <xdr:rowOff>47625</xdr:rowOff>
    </xdr:from>
    <xdr:to>
      <xdr:col>7</xdr:col>
      <xdr:colOff>438150</xdr:colOff>
      <xdr:row>37</xdr:row>
      <xdr:rowOff>0</xdr:rowOff>
    </xdr:to>
    <xdr:cxnSp macro="">
      <xdr:nvCxnSpPr>
        <xdr:cNvPr id="3456" name="AutoShape 61"/>
        <xdr:cNvCxnSpPr>
          <a:cxnSpLocks noChangeShapeType="1"/>
          <a:stCxn id="3123" idx="2"/>
          <a:endCxn id="3119" idx="0"/>
        </xdr:cNvCxnSpPr>
      </xdr:nvCxnSpPr>
      <xdr:spPr bwMode="auto">
        <a:xfrm flipV="1">
          <a:off x="4810125" y="6153150"/>
          <a:ext cx="0" cy="12382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219075</xdr:colOff>
      <xdr:row>36</xdr:row>
      <xdr:rowOff>66675</xdr:rowOff>
    </xdr:from>
    <xdr:to>
      <xdr:col>9</xdr:col>
      <xdr:colOff>219075</xdr:colOff>
      <xdr:row>37</xdr:row>
      <xdr:rowOff>28575</xdr:rowOff>
    </xdr:to>
    <xdr:cxnSp macro="">
      <xdr:nvCxnSpPr>
        <xdr:cNvPr id="3457" name="AutoShape 62"/>
        <xdr:cNvCxnSpPr>
          <a:cxnSpLocks noChangeShapeType="1"/>
          <a:stCxn id="3128" idx="2"/>
          <a:endCxn id="3127" idx="0"/>
        </xdr:cNvCxnSpPr>
      </xdr:nvCxnSpPr>
      <xdr:spPr bwMode="auto">
        <a:xfrm flipV="1">
          <a:off x="5962650" y="6172200"/>
          <a:ext cx="0" cy="1333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28575</xdr:colOff>
      <xdr:row>36</xdr:row>
      <xdr:rowOff>19050</xdr:rowOff>
    </xdr:from>
    <xdr:to>
      <xdr:col>11</xdr:col>
      <xdr:colOff>28575</xdr:colOff>
      <xdr:row>37</xdr:row>
      <xdr:rowOff>0</xdr:rowOff>
    </xdr:to>
    <xdr:cxnSp macro="">
      <xdr:nvCxnSpPr>
        <xdr:cNvPr id="3458" name="AutoShape 63"/>
        <xdr:cNvCxnSpPr>
          <a:cxnSpLocks noChangeShapeType="1"/>
          <a:stCxn id="3129" idx="2"/>
          <a:endCxn id="3126" idx="0"/>
        </xdr:cNvCxnSpPr>
      </xdr:nvCxnSpPr>
      <xdr:spPr bwMode="auto">
        <a:xfrm flipV="1">
          <a:off x="7143750" y="6124575"/>
          <a:ext cx="0" cy="15240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581025</xdr:colOff>
      <xdr:row>32</xdr:row>
      <xdr:rowOff>76200</xdr:rowOff>
    </xdr:from>
    <xdr:to>
      <xdr:col>8</xdr:col>
      <xdr:colOff>304800</xdr:colOff>
      <xdr:row>41</xdr:row>
      <xdr:rowOff>76200</xdr:rowOff>
    </xdr:to>
    <xdr:sp macro="" textlink="">
      <xdr:nvSpPr>
        <xdr:cNvPr id="3459" name="Rectangle 64"/>
        <xdr:cNvSpPr>
          <a:spLocks noChangeArrowheads="1"/>
        </xdr:cNvSpPr>
      </xdr:nvSpPr>
      <xdr:spPr bwMode="auto">
        <a:xfrm>
          <a:off x="4267200" y="5495925"/>
          <a:ext cx="1095375" cy="15430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123825</xdr:colOff>
      <xdr:row>41</xdr:row>
      <xdr:rowOff>95250</xdr:rowOff>
    </xdr:from>
    <xdr:to>
      <xdr:col>8</xdr:col>
      <xdr:colOff>371475</xdr:colOff>
      <xdr:row>43</xdr:row>
      <xdr:rowOff>152400</xdr:rowOff>
    </xdr:to>
    <xdr:sp macro="" textlink="">
      <xdr:nvSpPr>
        <xdr:cNvPr id="3137" name="Rectangle 65"/>
        <xdr:cNvSpPr>
          <a:spLocks noChangeArrowheads="1"/>
        </xdr:cNvSpPr>
      </xdr:nvSpPr>
      <xdr:spPr bwMode="auto">
        <a:xfrm>
          <a:off x="4495800" y="7058025"/>
          <a:ext cx="9334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配布チーム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ｘ　４</a:t>
          </a:r>
          <a:endParaRPr lang="ja-JP" altLang="en-US"/>
        </a:p>
      </xdr:txBody>
    </xdr:sp>
    <xdr:clientData/>
  </xdr:twoCellAnchor>
  <xdr:twoCellAnchor>
    <xdr:from>
      <xdr:col>8</xdr:col>
      <xdr:colOff>523875</xdr:colOff>
      <xdr:row>41</xdr:row>
      <xdr:rowOff>123825</xdr:rowOff>
    </xdr:from>
    <xdr:to>
      <xdr:col>10</xdr:col>
      <xdr:colOff>85725</xdr:colOff>
      <xdr:row>44</xdr:row>
      <xdr:rowOff>9525</xdr:rowOff>
    </xdr:to>
    <xdr:sp macro="" textlink="">
      <xdr:nvSpPr>
        <xdr:cNvPr id="3138" name="Rectangle 66"/>
        <xdr:cNvSpPr>
          <a:spLocks noChangeArrowheads="1"/>
        </xdr:cNvSpPr>
      </xdr:nvSpPr>
      <xdr:spPr bwMode="auto">
        <a:xfrm>
          <a:off x="5581650" y="7086600"/>
          <a:ext cx="9334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配布チーム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ｘ　４</a:t>
          </a:r>
          <a:endParaRPr lang="ja-JP" altLang="en-US"/>
        </a:p>
      </xdr:txBody>
    </xdr:sp>
    <xdr:clientData/>
  </xdr:twoCellAnchor>
  <xdr:twoCellAnchor>
    <xdr:from>
      <xdr:col>10</xdr:col>
      <xdr:colOff>266700</xdr:colOff>
      <xdr:row>41</xdr:row>
      <xdr:rowOff>123825</xdr:rowOff>
    </xdr:from>
    <xdr:to>
      <xdr:col>11</xdr:col>
      <xdr:colOff>514350</xdr:colOff>
      <xdr:row>44</xdr:row>
      <xdr:rowOff>9525</xdr:rowOff>
    </xdr:to>
    <xdr:sp macro="" textlink="">
      <xdr:nvSpPr>
        <xdr:cNvPr id="3139" name="Rectangle 67"/>
        <xdr:cNvSpPr>
          <a:spLocks noChangeArrowheads="1"/>
        </xdr:cNvSpPr>
      </xdr:nvSpPr>
      <xdr:spPr bwMode="auto">
        <a:xfrm>
          <a:off x="6696075" y="7086600"/>
          <a:ext cx="9334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配布チーム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ｘ　４</a:t>
          </a:r>
          <a:endParaRPr lang="ja-JP" altLang="en-US"/>
        </a:p>
      </xdr:txBody>
    </xdr:sp>
    <xdr:clientData/>
  </xdr:twoCellAnchor>
  <xdr:twoCellAnchor>
    <xdr:from>
      <xdr:col>9</xdr:col>
      <xdr:colOff>219075</xdr:colOff>
      <xdr:row>20</xdr:row>
      <xdr:rowOff>19050</xdr:rowOff>
    </xdr:from>
    <xdr:to>
      <xdr:col>9</xdr:col>
      <xdr:colOff>219075</xdr:colOff>
      <xdr:row>28</xdr:row>
      <xdr:rowOff>38100</xdr:rowOff>
    </xdr:to>
    <xdr:cxnSp macro="">
      <xdr:nvCxnSpPr>
        <xdr:cNvPr id="3463" name="AutoShape 68"/>
        <xdr:cNvCxnSpPr>
          <a:cxnSpLocks noChangeShapeType="1"/>
          <a:stCxn id="3102" idx="0"/>
          <a:endCxn id="3122" idx="2"/>
        </xdr:cNvCxnSpPr>
      </xdr:nvCxnSpPr>
      <xdr:spPr bwMode="auto">
        <a:xfrm>
          <a:off x="5962650" y="3724275"/>
          <a:ext cx="0" cy="10477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438150</xdr:colOff>
      <xdr:row>20</xdr:row>
      <xdr:rowOff>19050</xdr:rowOff>
    </xdr:from>
    <xdr:to>
      <xdr:col>9</xdr:col>
      <xdr:colOff>219075</xdr:colOff>
      <xdr:row>28</xdr:row>
      <xdr:rowOff>9525</xdr:rowOff>
    </xdr:to>
    <xdr:cxnSp macro="">
      <xdr:nvCxnSpPr>
        <xdr:cNvPr id="3464" name="AutoShape 69"/>
        <xdr:cNvCxnSpPr>
          <a:cxnSpLocks noChangeShapeType="1"/>
          <a:stCxn id="3120" idx="2"/>
          <a:endCxn id="3102" idx="0"/>
        </xdr:cNvCxnSpPr>
      </xdr:nvCxnSpPr>
      <xdr:spPr bwMode="auto">
        <a:xfrm rot="-5400000">
          <a:off x="4876800" y="3657600"/>
          <a:ext cx="1019175" cy="1152525"/>
        </a:xfrm>
        <a:prstGeom prst="bentConnector3">
          <a:avLst>
            <a:gd name="adj1" fmla="val 2770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219075</xdr:colOff>
      <xdr:row>20</xdr:row>
      <xdr:rowOff>9525</xdr:rowOff>
    </xdr:from>
    <xdr:to>
      <xdr:col>11</xdr:col>
      <xdr:colOff>38100</xdr:colOff>
      <xdr:row>28</xdr:row>
      <xdr:rowOff>19050</xdr:rowOff>
    </xdr:to>
    <xdr:cxnSp macro="">
      <xdr:nvCxnSpPr>
        <xdr:cNvPr id="3465" name="AutoShape 70"/>
        <xdr:cNvCxnSpPr>
          <a:cxnSpLocks noChangeShapeType="1"/>
        </xdr:cNvCxnSpPr>
      </xdr:nvCxnSpPr>
      <xdr:spPr bwMode="auto">
        <a:xfrm rot="16200000" flipH="1">
          <a:off x="6038850" y="3638550"/>
          <a:ext cx="1038225" cy="1190625"/>
        </a:xfrm>
        <a:prstGeom prst="bentConnector3">
          <a:avLst>
            <a:gd name="adj1" fmla="val 7294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219075</xdr:colOff>
      <xdr:row>20</xdr:row>
      <xdr:rowOff>19050</xdr:rowOff>
    </xdr:from>
    <xdr:to>
      <xdr:col>9</xdr:col>
      <xdr:colOff>552450</xdr:colOff>
      <xdr:row>24</xdr:row>
      <xdr:rowOff>38100</xdr:rowOff>
    </xdr:to>
    <xdr:cxnSp macro="">
      <xdr:nvCxnSpPr>
        <xdr:cNvPr id="3466" name="AutoShape 71"/>
        <xdr:cNvCxnSpPr>
          <a:cxnSpLocks noChangeShapeType="1"/>
          <a:stCxn id="3114" idx="1"/>
          <a:endCxn id="3102" idx="0"/>
        </xdr:cNvCxnSpPr>
      </xdr:nvCxnSpPr>
      <xdr:spPr bwMode="auto">
        <a:xfrm rot="10800000">
          <a:off x="5962650" y="3724275"/>
          <a:ext cx="333375" cy="361950"/>
        </a:xfrm>
        <a:prstGeom prst="bentConnector2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552450</xdr:colOff>
      <xdr:row>10</xdr:row>
      <xdr:rowOff>133350</xdr:rowOff>
    </xdr:from>
    <xdr:to>
      <xdr:col>13</xdr:col>
      <xdr:colOff>0</xdr:colOff>
      <xdr:row>13</xdr:row>
      <xdr:rowOff>152400</xdr:rowOff>
    </xdr:to>
    <xdr:sp macro="" textlink="">
      <xdr:nvSpPr>
        <xdr:cNvPr id="3144" name="Rectangle 72"/>
        <xdr:cNvSpPr>
          <a:spLocks noChangeArrowheads="1"/>
        </xdr:cNvSpPr>
      </xdr:nvSpPr>
      <xdr:spPr bwMode="auto">
        <a:xfrm flipV="1">
          <a:off x="7667625" y="1962150"/>
          <a:ext cx="819150" cy="533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安全管理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担当</a:t>
          </a:r>
          <a:endParaRPr lang="ja-JP" altLang="en-US"/>
        </a:p>
      </xdr:txBody>
    </xdr:sp>
    <xdr:clientData/>
  </xdr:twoCellAnchor>
  <xdr:twoCellAnchor>
    <xdr:from>
      <xdr:col>10</xdr:col>
      <xdr:colOff>381000</xdr:colOff>
      <xdr:row>12</xdr:row>
      <xdr:rowOff>57150</xdr:rowOff>
    </xdr:from>
    <xdr:to>
      <xdr:col>11</xdr:col>
      <xdr:colOff>552450</xdr:colOff>
      <xdr:row>12</xdr:row>
      <xdr:rowOff>57150</xdr:rowOff>
    </xdr:to>
    <xdr:cxnSp macro="">
      <xdr:nvCxnSpPr>
        <xdr:cNvPr id="3468" name="AutoShape 73"/>
        <xdr:cNvCxnSpPr>
          <a:cxnSpLocks noChangeShapeType="1"/>
          <a:stCxn id="3098" idx="3"/>
          <a:endCxn id="3144" idx="1"/>
        </xdr:cNvCxnSpPr>
      </xdr:nvCxnSpPr>
      <xdr:spPr bwMode="auto">
        <a:xfrm>
          <a:off x="6810375" y="2228850"/>
          <a:ext cx="8572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561975</xdr:colOff>
      <xdr:row>28</xdr:row>
      <xdr:rowOff>38100</xdr:rowOff>
    </xdr:from>
    <xdr:to>
      <xdr:col>14</xdr:col>
      <xdr:colOff>76200</xdr:colOff>
      <xdr:row>31</xdr:row>
      <xdr:rowOff>123825</xdr:rowOff>
    </xdr:to>
    <xdr:sp macro="" textlink="">
      <xdr:nvSpPr>
        <xdr:cNvPr id="3146" name="Rectangle 74"/>
        <xdr:cNvSpPr>
          <a:spLocks noChangeArrowheads="1"/>
        </xdr:cNvSpPr>
      </xdr:nvSpPr>
      <xdr:spPr bwMode="auto">
        <a:xfrm flipV="1">
          <a:off x="8362950" y="4772025"/>
          <a:ext cx="885825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運転手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ｘ　２</a:t>
          </a:r>
          <a:endParaRPr lang="ja-JP" altLang="en-US"/>
        </a:p>
      </xdr:txBody>
    </xdr:sp>
    <xdr:clientData/>
  </xdr:twoCellAnchor>
  <xdr:twoCellAnchor>
    <xdr:from>
      <xdr:col>13</xdr:col>
      <xdr:colOff>314325</xdr:colOff>
      <xdr:row>20</xdr:row>
      <xdr:rowOff>85725</xdr:rowOff>
    </xdr:from>
    <xdr:to>
      <xdr:col>13</xdr:col>
      <xdr:colOff>314325</xdr:colOff>
      <xdr:row>28</xdr:row>
      <xdr:rowOff>47625</xdr:rowOff>
    </xdr:to>
    <xdr:cxnSp macro="">
      <xdr:nvCxnSpPr>
        <xdr:cNvPr id="3470" name="AutoShape 75"/>
        <xdr:cNvCxnSpPr>
          <a:cxnSpLocks noChangeShapeType="1"/>
          <a:stCxn id="3113" idx="0"/>
          <a:endCxn id="3146" idx="2"/>
        </xdr:cNvCxnSpPr>
      </xdr:nvCxnSpPr>
      <xdr:spPr bwMode="auto">
        <a:xfrm>
          <a:off x="8801100" y="3790950"/>
          <a:ext cx="0" cy="99060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showGridLines="0" tabSelected="1" view="pageBreakPreview" zoomScale="80" zoomScaleNormal="85" zoomScaleSheetLayoutView="80" workbookViewId="0">
      <selection activeCell="A3" sqref="A3:D3"/>
    </sheetView>
  </sheetViews>
  <sheetFormatPr defaultRowHeight="16.5" x14ac:dyDescent="0.15"/>
  <cols>
    <col min="1" max="1" width="2.625" style="32" customWidth="1"/>
    <col min="2" max="2" width="3.625" style="32" customWidth="1"/>
    <col min="3" max="3" width="4.5" style="32" customWidth="1"/>
    <col min="4" max="4" width="34.375" style="32" customWidth="1"/>
    <col min="5" max="5" width="11" style="23" customWidth="1"/>
    <col min="6" max="6" width="6.625" style="23" customWidth="1"/>
    <col min="7" max="8" width="10.125" style="57" customWidth="1"/>
    <col min="9" max="9" width="55.625" style="58" customWidth="1"/>
    <col min="10" max="16384" width="9" style="32"/>
  </cols>
  <sheetData>
    <row r="1" spans="1:9" s="51" customFormat="1" ht="27" customHeight="1" x14ac:dyDescent="0.15">
      <c r="A1" s="22" t="s">
        <v>32</v>
      </c>
      <c r="E1" s="52"/>
      <c r="F1" s="23"/>
      <c r="G1" s="53"/>
      <c r="H1" s="53"/>
      <c r="I1" s="54"/>
    </row>
    <row r="2" spans="1:9" ht="12" customHeight="1" thickBot="1" x14ac:dyDescent="0.2"/>
    <row r="3" spans="1:9" s="22" customFormat="1" ht="27" customHeight="1" thickBot="1" x14ac:dyDescent="0.2">
      <c r="A3" s="88" t="s">
        <v>0</v>
      </c>
      <c r="B3" s="89"/>
      <c r="C3" s="89"/>
      <c r="D3" s="89"/>
      <c r="E3" s="90" t="s">
        <v>1</v>
      </c>
      <c r="F3" s="91"/>
      <c r="G3" s="92" t="s">
        <v>8</v>
      </c>
      <c r="H3" s="93" t="s">
        <v>8</v>
      </c>
      <c r="I3" s="94" t="s">
        <v>2</v>
      </c>
    </row>
    <row r="4" spans="1:9" s="26" customFormat="1" ht="27" customHeight="1" thickBot="1" x14ac:dyDescent="0.2">
      <c r="A4" s="24" t="s">
        <v>3</v>
      </c>
      <c r="B4" s="25"/>
      <c r="C4" s="25"/>
      <c r="D4" s="25"/>
      <c r="E4" s="126">
        <f>SUM(E5,E9)</f>
        <v>0</v>
      </c>
      <c r="F4" s="121" t="s">
        <v>1</v>
      </c>
      <c r="G4" s="82">
        <f>SUM(G5,G9)</f>
        <v>0</v>
      </c>
      <c r="H4" s="83">
        <f>SUM(H5,H9)</f>
        <v>0</v>
      </c>
      <c r="I4" s="81"/>
    </row>
    <row r="5" spans="1:9" s="26" customFormat="1" ht="27" customHeight="1" x14ac:dyDescent="0.15">
      <c r="A5" s="27"/>
      <c r="B5" s="55" t="s">
        <v>33</v>
      </c>
      <c r="C5" s="56"/>
      <c r="D5" s="124"/>
      <c r="E5" s="85">
        <f>SUM(E6:E8)</f>
        <v>0</v>
      </c>
      <c r="F5" s="122" t="s">
        <v>1</v>
      </c>
      <c r="G5" s="86">
        <f>SUM(G6:G8)</f>
        <v>0</v>
      </c>
      <c r="H5" s="87">
        <f>SUM(H6:H8)</f>
        <v>0</v>
      </c>
      <c r="I5" s="125"/>
    </row>
    <row r="6" spans="1:9" ht="27" customHeight="1" x14ac:dyDescent="0.15">
      <c r="A6" s="60"/>
      <c r="B6" s="29"/>
      <c r="C6" s="30" t="s">
        <v>36</v>
      </c>
      <c r="D6" s="71"/>
      <c r="E6" s="73">
        <f>SUM(G6:H6)</f>
        <v>0</v>
      </c>
      <c r="F6" s="75"/>
      <c r="G6" s="116"/>
      <c r="H6" s="117"/>
      <c r="I6" s="31"/>
    </row>
    <row r="7" spans="1:9" ht="27" customHeight="1" x14ac:dyDescent="0.15">
      <c r="A7" s="60"/>
      <c r="B7" s="29"/>
      <c r="C7" s="30" t="s">
        <v>9</v>
      </c>
      <c r="D7" s="71"/>
      <c r="E7" s="73">
        <f t="shared" ref="E7:E8" si="0">SUM(G7:H7)</f>
        <v>0</v>
      </c>
      <c r="F7" s="75"/>
      <c r="G7" s="116"/>
      <c r="H7" s="117"/>
      <c r="I7" s="40"/>
    </row>
    <row r="8" spans="1:9" ht="27" customHeight="1" thickBot="1" x14ac:dyDescent="0.2">
      <c r="A8" s="60"/>
      <c r="B8" s="69"/>
      <c r="C8" s="70" t="s">
        <v>9</v>
      </c>
      <c r="D8" s="72"/>
      <c r="E8" s="74">
        <f t="shared" si="0"/>
        <v>0</v>
      </c>
      <c r="F8" s="77"/>
      <c r="G8" s="118"/>
      <c r="H8" s="119"/>
      <c r="I8" s="78"/>
    </row>
    <row r="9" spans="1:9" s="26" customFormat="1" ht="27" customHeight="1" x14ac:dyDescent="0.15">
      <c r="A9" s="27"/>
      <c r="B9" s="55" t="s">
        <v>34</v>
      </c>
      <c r="C9" s="64"/>
      <c r="D9" s="84"/>
      <c r="E9" s="85">
        <f>E10+E13+E17+E21</f>
        <v>0</v>
      </c>
      <c r="F9" s="122" t="s">
        <v>1</v>
      </c>
      <c r="G9" s="86">
        <f>G10+G13+G17+G21</f>
        <v>0</v>
      </c>
      <c r="H9" s="87">
        <f>H10+H13+H17+H21</f>
        <v>0</v>
      </c>
      <c r="I9" s="65"/>
    </row>
    <row r="10" spans="1:9" s="28" customFormat="1" ht="27" customHeight="1" x14ac:dyDescent="0.15">
      <c r="A10" s="59"/>
      <c r="B10" s="98"/>
      <c r="C10" s="99" t="s">
        <v>4</v>
      </c>
      <c r="D10" s="100"/>
      <c r="E10" s="101">
        <f>SUM(E11:E12)</f>
        <v>0</v>
      </c>
      <c r="F10" s="109" t="s">
        <v>1</v>
      </c>
      <c r="G10" s="102">
        <f t="shared" ref="G10:H10" si="1">SUM(G11:G12)</f>
        <v>0</v>
      </c>
      <c r="H10" s="103">
        <f t="shared" si="1"/>
        <v>0</v>
      </c>
      <c r="I10" s="104"/>
    </row>
    <row r="11" spans="1:9" ht="27" customHeight="1" x14ac:dyDescent="0.15">
      <c r="A11" s="60"/>
      <c r="B11" s="33"/>
      <c r="C11" s="34"/>
      <c r="D11" s="36"/>
      <c r="E11" s="73">
        <f t="shared" ref="E11:E32" si="2">SUM(G11:H11)</f>
        <v>0</v>
      </c>
      <c r="F11" s="75"/>
      <c r="G11" s="116"/>
      <c r="H11" s="117"/>
      <c r="I11" s="37"/>
    </row>
    <row r="12" spans="1:9" ht="27" customHeight="1" x14ac:dyDescent="0.15">
      <c r="A12" s="60"/>
      <c r="B12" s="33"/>
      <c r="C12" s="35"/>
      <c r="D12" s="36"/>
      <c r="E12" s="73">
        <f t="shared" si="2"/>
        <v>0</v>
      </c>
      <c r="F12" s="75"/>
      <c r="G12" s="116"/>
      <c r="H12" s="117"/>
      <c r="I12" s="37"/>
    </row>
    <row r="13" spans="1:9" s="28" customFormat="1" ht="27" customHeight="1" x14ac:dyDescent="0.15">
      <c r="A13" s="59"/>
      <c r="B13" s="105"/>
      <c r="C13" s="106" t="s">
        <v>9</v>
      </c>
      <c r="D13" s="100"/>
      <c r="E13" s="101">
        <f>SUM(E14:E16)</f>
        <v>0</v>
      </c>
      <c r="F13" s="109" t="s">
        <v>1</v>
      </c>
      <c r="G13" s="107">
        <f t="shared" ref="G13:H13" si="3">SUM(G14:G16)</f>
        <v>0</v>
      </c>
      <c r="H13" s="108">
        <f t="shared" si="3"/>
        <v>0</v>
      </c>
      <c r="I13" s="104"/>
    </row>
    <row r="14" spans="1:9" ht="27" customHeight="1" x14ac:dyDescent="0.15">
      <c r="A14" s="60"/>
      <c r="B14" s="61"/>
      <c r="C14" s="38"/>
      <c r="D14" s="36"/>
      <c r="E14" s="73">
        <f t="shared" si="2"/>
        <v>0</v>
      </c>
      <c r="F14" s="75"/>
      <c r="G14" s="116"/>
      <c r="H14" s="117"/>
      <c r="I14" s="37"/>
    </row>
    <row r="15" spans="1:9" ht="27" customHeight="1" x14ac:dyDescent="0.15">
      <c r="A15" s="60"/>
      <c r="B15" s="61"/>
      <c r="C15" s="38"/>
      <c r="D15" s="36"/>
      <c r="E15" s="115">
        <f t="shared" si="2"/>
        <v>0</v>
      </c>
      <c r="F15" s="75"/>
      <c r="G15" s="116"/>
      <c r="H15" s="117"/>
      <c r="I15" s="37"/>
    </row>
    <row r="16" spans="1:9" ht="27" customHeight="1" x14ac:dyDescent="0.15">
      <c r="A16" s="60"/>
      <c r="B16" s="61"/>
      <c r="C16" s="38"/>
      <c r="D16" s="36"/>
      <c r="E16" s="73">
        <f t="shared" si="2"/>
        <v>0</v>
      </c>
      <c r="F16" s="75"/>
      <c r="G16" s="116"/>
      <c r="H16" s="117"/>
      <c r="I16" s="37"/>
    </row>
    <row r="17" spans="1:9" s="28" customFormat="1" ht="27" customHeight="1" x14ac:dyDescent="0.15">
      <c r="A17" s="59"/>
      <c r="B17" s="105"/>
      <c r="C17" s="106" t="s">
        <v>9</v>
      </c>
      <c r="D17" s="100"/>
      <c r="E17" s="101">
        <f>SUM(E18:E20)</f>
        <v>0</v>
      </c>
      <c r="F17" s="109" t="s">
        <v>1</v>
      </c>
      <c r="G17" s="107">
        <f t="shared" ref="G17:H17" si="4">SUM(G18:G20)</f>
        <v>0</v>
      </c>
      <c r="H17" s="108">
        <f t="shared" si="4"/>
        <v>0</v>
      </c>
      <c r="I17" s="104"/>
    </row>
    <row r="18" spans="1:9" ht="27" customHeight="1" x14ac:dyDescent="0.15">
      <c r="A18" s="60"/>
      <c r="B18" s="61"/>
      <c r="C18" s="38"/>
      <c r="D18" s="36"/>
      <c r="E18" s="73">
        <f t="shared" si="2"/>
        <v>0</v>
      </c>
      <c r="F18" s="75"/>
      <c r="G18" s="116"/>
      <c r="H18" s="117"/>
      <c r="I18" s="37"/>
    </row>
    <row r="19" spans="1:9" ht="27" customHeight="1" x14ac:dyDescent="0.15">
      <c r="A19" s="60"/>
      <c r="B19" s="61"/>
      <c r="C19" s="38"/>
      <c r="D19" s="36"/>
      <c r="E19" s="73">
        <f t="shared" si="2"/>
        <v>0</v>
      </c>
      <c r="F19" s="75"/>
      <c r="G19" s="116"/>
      <c r="H19" s="117"/>
      <c r="I19" s="37"/>
    </row>
    <row r="20" spans="1:9" ht="27" customHeight="1" x14ac:dyDescent="0.15">
      <c r="A20" s="60"/>
      <c r="B20" s="61"/>
      <c r="C20" s="38"/>
      <c r="D20" s="36"/>
      <c r="E20" s="73">
        <f t="shared" si="2"/>
        <v>0</v>
      </c>
      <c r="F20" s="75"/>
      <c r="G20" s="116"/>
      <c r="H20" s="117"/>
      <c r="I20" s="37"/>
    </row>
    <row r="21" spans="1:9" s="28" customFormat="1" ht="27" customHeight="1" x14ac:dyDescent="0.15">
      <c r="A21" s="59"/>
      <c r="B21" s="105"/>
      <c r="C21" s="110" t="s">
        <v>7</v>
      </c>
      <c r="D21" s="111"/>
      <c r="E21" s="112">
        <f>SUM(E22:E28)</f>
        <v>0</v>
      </c>
      <c r="F21" s="109" t="s">
        <v>1</v>
      </c>
      <c r="G21" s="102">
        <f t="shared" ref="G21:H21" si="5">SUM(G22:G28)</f>
        <v>0</v>
      </c>
      <c r="H21" s="103">
        <f t="shared" si="5"/>
        <v>0</v>
      </c>
      <c r="I21" s="113"/>
    </row>
    <row r="22" spans="1:9" ht="27" customHeight="1" x14ac:dyDescent="0.15">
      <c r="A22" s="60"/>
      <c r="B22" s="61"/>
      <c r="C22" s="39"/>
      <c r="D22" s="36" t="s">
        <v>27</v>
      </c>
      <c r="E22" s="73">
        <f t="shared" si="2"/>
        <v>0</v>
      </c>
      <c r="F22" s="75"/>
      <c r="G22" s="116"/>
      <c r="H22" s="117"/>
      <c r="I22" s="40"/>
    </row>
    <row r="23" spans="1:9" ht="27" customHeight="1" x14ac:dyDescent="0.15">
      <c r="A23" s="60"/>
      <c r="B23" s="61"/>
      <c r="C23" s="39"/>
      <c r="D23" s="36" t="s">
        <v>28</v>
      </c>
      <c r="E23" s="76">
        <f t="shared" si="2"/>
        <v>0</v>
      </c>
      <c r="F23" s="75"/>
      <c r="G23" s="116"/>
      <c r="H23" s="117"/>
      <c r="I23" s="41"/>
    </row>
    <row r="24" spans="1:9" ht="27" customHeight="1" x14ac:dyDescent="0.15">
      <c r="A24" s="60"/>
      <c r="B24" s="61"/>
      <c r="C24" s="39"/>
      <c r="D24" s="36" t="s">
        <v>29</v>
      </c>
      <c r="E24" s="76">
        <f t="shared" si="2"/>
        <v>0</v>
      </c>
      <c r="F24" s="75"/>
      <c r="G24" s="116"/>
      <c r="H24" s="117"/>
      <c r="I24" s="41"/>
    </row>
    <row r="25" spans="1:9" ht="27" customHeight="1" x14ac:dyDescent="0.15">
      <c r="A25" s="60"/>
      <c r="B25" s="61"/>
      <c r="C25" s="39"/>
      <c r="D25" s="36" t="s">
        <v>30</v>
      </c>
      <c r="E25" s="76">
        <f t="shared" si="2"/>
        <v>0</v>
      </c>
      <c r="F25" s="75"/>
      <c r="G25" s="116"/>
      <c r="H25" s="117"/>
      <c r="I25" s="41"/>
    </row>
    <row r="26" spans="1:9" ht="27" customHeight="1" x14ac:dyDescent="0.15">
      <c r="A26" s="60"/>
      <c r="B26" s="61"/>
      <c r="C26" s="39"/>
      <c r="D26" s="36" t="s">
        <v>31</v>
      </c>
      <c r="E26" s="76">
        <f t="shared" si="2"/>
        <v>0</v>
      </c>
      <c r="F26" s="75"/>
      <c r="G26" s="116"/>
      <c r="H26" s="117"/>
      <c r="I26" s="41"/>
    </row>
    <row r="27" spans="1:9" ht="27" customHeight="1" x14ac:dyDescent="0.15">
      <c r="A27" s="60"/>
      <c r="B27" s="61"/>
      <c r="C27" s="39"/>
      <c r="D27" s="36"/>
      <c r="E27" s="76">
        <f t="shared" si="2"/>
        <v>0</v>
      </c>
      <c r="F27" s="75"/>
      <c r="G27" s="116"/>
      <c r="H27" s="117"/>
      <c r="I27" s="41"/>
    </row>
    <row r="28" spans="1:9" ht="27" customHeight="1" thickBot="1" x14ac:dyDescent="0.2">
      <c r="A28" s="62"/>
      <c r="B28" s="63"/>
      <c r="C28" s="42"/>
      <c r="D28" s="43"/>
      <c r="E28" s="74">
        <f t="shared" si="2"/>
        <v>0</v>
      </c>
      <c r="F28" s="77"/>
      <c r="G28" s="118"/>
      <c r="H28" s="119"/>
      <c r="I28" s="78"/>
    </row>
    <row r="29" spans="1:9" s="67" customFormat="1" ht="27" customHeight="1" x14ac:dyDescent="0.15">
      <c r="A29" s="24" t="s">
        <v>5</v>
      </c>
      <c r="B29" s="25"/>
      <c r="C29" s="25"/>
      <c r="D29" s="25"/>
      <c r="E29" s="85">
        <f>SUM(E30:E32)</f>
        <v>0</v>
      </c>
      <c r="F29" s="122" t="s">
        <v>1</v>
      </c>
      <c r="G29" s="127">
        <f t="shared" ref="G29:H29" si="6">SUM(G30:G32)</f>
        <v>0</v>
      </c>
      <c r="H29" s="128">
        <f t="shared" si="6"/>
        <v>0</v>
      </c>
      <c r="I29" s="66"/>
    </row>
    <row r="30" spans="1:9" s="46" customFormat="1" ht="27" customHeight="1" x14ac:dyDescent="0.15">
      <c r="A30" s="60"/>
      <c r="B30" s="44" t="s">
        <v>35</v>
      </c>
      <c r="C30" s="45"/>
      <c r="D30" s="45"/>
      <c r="E30" s="73">
        <f t="shared" si="2"/>
        <v>0</v>
      </c>
      <c r="F30" s="75"/>
      <c r="G30" s="116"/>
      <c r="H30" s="117"/>
      <c r="I30" s="79"/>
    </row>
    <row r="31" spans="1:9" s="46" customFormat="1" ht="27" customHeight="1" x14ac:dyDescent="0.15">
      <c r="A31" s="60"/>
      <c r="B31" s="36" t="s">
        <v>10</v>
      </c>
      <c r="C31" s="47"/>
      <c r="D31" s="47"/>
      <c r="E31" s="73">
        <f t="shared" si="2"/>
        <v>0</v>
      </c>
      <c r="F31" s="75"/>
      <c r="G31" s="116"/>
      <c r="H31" s="117"/>
      <c r="I31" s="79"/>
    </row>
    <row r="32" spans="1:9" s="46" customFormat="1" ht="27" customHeight="1" thickBot="1" x14ac:dyDescent="0.2">
      <c r="A32" s="62"/>
      <c r="B32" s="43" t="s">
        <v>11</v>
      </c>
      <c r="C32" s="68"/>
      <c r="D32" s="68"/>
      <c r="E32" s="74">
        <f t="shared" si="2"/>
        <v>0</v>
      </c>
      <c r="F32" s="77"/>
      <c r="G32" s="118"/>
      <c r="H32" s="119"/>
      <c r="I32" s="80"/>
    </row>
    <row r="33" spans="1:9" s="50" customFormat="1" ht="27" customHeight="1" thickBot="1" x14ac:dyDescent="0.2">
      <c r="A33" s="48" t="s">
        <v>6</v>
      </c>
      <c r="B33" s="48"/>
      <c r="C33" s="49"/>
      <c r="D33" s="49"/>
      <c r="E33" s="114">
        <f>SUM(E29,E4)</f>
        <v>0</v>
      </c>
      <c r="F33" s="120" t="s">
        <v>1</v>
      </c>
      <c r="G33" s="96">
        <f t="shared" ref="G33:H33" si="7">SUM(G29,G4)</f>
        <v>0</v>
      </c>
      <c r="H33" s="97">
        <f t="shared" si="7"/>
        <v>0</v>
      </c>
      <c r="I33" s="95"/>
    </row>
  </sheetData>
  <customSheetViews>
    <customSheetView guid="{568344DC-A075-4C64-A56D-C8448C6D115C}" scale="85" showPageBreaks="1" showGridLines="0" view="pageBreakPreview" showRuler="0">
      <selection activeCell="C8" sqref="C8"/>
      <rowBreaks count="1" manualBreakCount="1">
        <brk id="50" max="16383" man="1"/>
      </rowBreaks>
      <pageMargins left="0.56999999999999995" right="0.42" top="0.74803149606299213" bottom="0.74803149606299213" header="0.51181102362204722" footer="0.51181102362204722"/>
      <pageSetup paperSize="9" scale="63" orientation="portrait" r:id="rId1"/>
      <headerFooter alignWithMargins="0"/>
    </customSheetView>
  </customSheetViews>
  <mergeCells count="9">
    <mergeCell ref="B30:D30"/>
    <mergeCell ref="C7:D7"/>
    <mergeCell ref="C8:D8"/>
    <mergeCell ref="E3:F3"/>
    <mergeCell ref="B6:B8"/>
    <mergeCell ref="A29:D29"/>
    <mergeCell ref="A4:D4"/>
    <mergeCell ref="A3:D3"/>
    <mergeCell ref="C6:D6"/>
  </mergeCells>
  <phoneticPr fontId="2"/>
  <pageMargins left="0.56999999999999995" right="0.42" top="0.55000000000000004" bottom="0.74803149606299213" header="0.38" footer="0.51181102362204722"/>
  <pageSetup paperSize="9" scale="62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view="pageBreakPreview" zoomScaleNormal="80" zoomScaleSheetLayoutView="100" workbookViewId="0">
      <selection activeCell="D7" sqref="D7"/>
    </sheetView>
  </sheetViews>
  <sheetFormatPr defaultRowHeight="13.5" x14ac:dyDescent="0.15"/>
  <cols>
    <col min="1" max="1" width="3.375" style="17" customWidth="1"/>
    <col min="2" max="16384" width="9" style="17"/>
  </cols>
  <sheetData>
    <row r="1" spans="2:6" ht="22.5" customHeight="1" x14ac:dyDescent="0.15">
      <c r="B1" s="123" t="s">
        <v>18</v>
      </c>
    </row>
    <row r="5" spans="2:6" x14ac:dyDescent="0.15">
      <c r="B5" s="17" t="s">
        <v>19</v>
      </c>
    </row>
    <row r="13" spans="2:6" x14ac:dyDescent="0.15">
      <c r="B13" s="18" t="s">
        <v>20</v>
      </c>
    </row>
    <row r="15" spans="2:6" x14ac:dyDescent="0.15">
      <c r="F15" s="18"/>
    </row>
    <row r="17" spans="2:13" ht="26.25" customHeight="1" x14ac:dyDescent="0.15"/>
    <row r="23" spans="2:13" ht="14.25" hidden="1" customHeight="1" thickBot="1" x14ac:dyDescent="0.2"/>
    <row r="24" spans="2:13" ht="14.25" hidden="1" customHeight="1" thickBot="1" x14ac:dyDescent="0.2"/>
    <row r="29" spans="2:13" x14ac:dyDescent="0.15">
      <c r="B29" s="19"/>
    </row>
    <row r="30" spans="2:13" x14ac:dyDescent="0.15">
      <c r="M30" s="17" t="s">
        <v>21</v>
      </c>
    </row>
    <row r="35" spans="13:13" x14ac:dyDescent="0.15">
      <c r="M35" s="17" t="s">
        <v>22</v>
      </c>
    </row>
    <row r="39" spans="13:13" x14ac:dyDescent="0.15">
      <c r="M39" s="17" t="s">
        <v>23</v>
      </c>
    </row>
    <row r="40" spans="13:13" x14ac:dyDescent="0.15">
      <c r="M40" s="17" t="s">
        <v>24</v>
      </c>
    </row>
    <row r="41" spans="13:13" x14ac:dyDescent="0.15">
      <c r="M41" s="17" t="s">
        <v>25</v>
      </c>
    </row>
  </sheetData>
  <phoneticPr fontId="2"/>
  <pageMargins left="0.75" right="0.75" top="1" bottom="1" header="0.51200000000000001" footer="0.51200000000000001"/>
  <pageSetup paperSize="9" scale="80" orientation="landscape" horizontalDpi="200" verticalDpi="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view="pageBreakPreview" zoomScaleNormal="75" zoomScaleSheetLayoutView="100" workbookViewId="0">
      <selection activeCell="G34" sqref="G34"/>
    </sheetView>
  </sheetViews>
  <sheetFormatPr defaultRowHeight="13.5" x14ac:dyDescent="0.15"/>
  <cols>
    <col min="1" max="1" width="5.5" style="2" customWidth="1"/>
    <col min="2" max="2" width="9.625" style="2" bestFit="1" customWidth="1"/>
    <col min="3" max="8" width="7.625" style="2" customWidth="1"/>
    <col min="9" max="11" width="7.625" style="3" customWidth="1"/>
    <col min="12" max="12" width="7.625" style="2" customWidth="1"/>
    <col min="13" max="14" width="7.625" style="3" customWidth="1"/>
    <col min="15" max="15" width="9" style="3"/>
    <col min="16" max="20" width="7.625" style="3" customWidth="1"/>
    <col min="21" max="16384" width="9" style="2"/>
  </cols>
  <sheetData>
    <row r="1" spans="1:20" ht="26.25" customHeight="1" x14ac:dyDescent="0.15">
      <c r="A1" s="20" t="s">
        <v>26</v>
      </c>
    </row>
    <row r="2" spans="1:20" ht="29.25" customHeight="1" x14ac:dyDescent="0.15">
      <c r="A2" s="1" t="s">
        <v>12</v>
      </c>
    </row>
    <row r="3" spans="1:20" x14ac:dyDescent="0.15">
      <c r="C3" s="15" t="s">
        <v>17</v>
      </c>
      <c r="P3" s="3" t="s">
        <v>13</v>
      </c>
    </row>
    <row r="4" spans="1:20" x14ac:dyDescent="0.15">
      <c r="A4" s="4"/>
      <c r="B4" s="4"/>
      <c r="C4" s="16" t="s">
        <v>16</v>
      </c>
      <c r="D4" s="16" t="s">
        <v>16</v>
      </c>
      <c r="E4" s="16" t="s">
        <v>16</v>
      </c>
      <c r="F4" s="16" t="s">
        <v>16</v>
      </c>
      <c r="G4" s="16" t="s">
        <v>16</v>
      </c>
      <c r="H4" s="16" t="s">
        <v>16</v>
      </c>
      <c r="I4" s="16" t="s">
        <v>16</v>
      </c>
      <c r="J4" s="16" t="s">
        <v>16</v>
      </c>
      <c r="K4" s="16" t="s">
        <v>16</v>
      </c>
      <c r="L4" s="16" t="s">
        <v>16</v>
      </c>
      <c r="M4" s="16" t="s">
        <v>16</v>
      </c>
      <c r="N4" s="16" t="s">
        <v>16</v>
      </c>
      <c r="O4" s="6"/>
      <c r="P4" s="16" t="s">
        <v>16</v>
      </c>
      <c r="Q4" s="16" t="s">
        <v>16</v>
      </c>
      <c r="R4" s="16" t="s">
        <v>16</v>
      </c>
      <c r="S4" s="16" t="s">
        <v>16</v>
      </c>
      <c r="T4" s="16" t="s">
        <v>16</v>
      </c>
    </row>
    <row r="5" spans="1:20" x14ac:dyDescent="0.15">
      <c r="A5" s="7">
        <v>1</v>
      </c>
      <c r="B5" s="8">
        <v>38868</v>
      </c>
      <c r="C5" s="9">
        <v>1</v>
      </c>
      <c r="D5" s="5"/>
      <c r="E5" s="5"/>
      <c r="F5" s="5"/>
      <c r="G5" s="5"/>
      <c r="H5" s="5"/>
      <c r="I5" s="5"/>
      <c r="J5" s="5"/>
      <c r="K5" s="5"/>
      <c r="L5" s="10">
        <v>1</v>
      </c>
      <c r="M5" s="5"/>
      <c r="N5" s="5"/>
      <c r="O5" s="6"/>
      <c r="P5" s="5"/>
      <c r="Q5" s="5"/>
      <c r="R5" s="5"/>
      <c r="S5" s="5"/>
      <c r="T5" s="5"/>
    </row>
    <row r="6" spans="1:20" x14ac:dyDescent="0.15">
      <c r="A6" s="7">
        <v>2</v>
      </c>
      <c r="B6" s="8">
        <v>38869</v>
      </c>
      <c r="C6" s="9">
        <v>1</v>
      </c>
      <c r="D6" s="11">
        <v>1</v>
      </c>
      <c r="E6" s="11">
        <v>1</v>
      </c>
      <c r="F6" s="5"/>
      <c r="G6" s="5"/>
      <c r="H6" s="12">
        <v>1</v>
      </c>
      <c r="I6" s="12">
        <v>1</v>
      </c>
      <c r="J6" s="5"/>
      <c r="K6" s="5"/>
      <c r="L6" s="10">
        <v>1</v>
      </c>
      <c r="M6" s="10">
        <v>1</v>
      </c>
      <c r="N6" s="5"/>
      <c r="O6" s="6"/>
      <c r="P6" s="10">
        <v>1</v>
      </c>
      <c r="Q6" s="5"/>
      <c r="R6" s="13">
        <v>1</v>
      </c>
      <c r="S6" s="5"/>
      <c r="T6" s="5"/>
    </row>
    <row r="7" spans="1:20" x14ac:dyDescent="0.15">
      <c r="A7" s="7">
        <v>3</v>
      </c>
      <c r="B7" s="8">
        <v>38870</v>
      </c>
      <c r="C7" s="9">
        <v>1</v>
      </c>
      <c r="D7" s="11">
        <v>1</v>
      </c>
      <c r="E7" s="11">
        <v>1</v>
      </c>
      <c r="F7" s="5"/>
      <c r="G7" s="5"/>
      <c r="H7" s="12">
        <v>1</v>
      </c>
      <c r="I7" s="12">
        <v>1</v>
      </c>
      <c r="J7" s="5"/>
      <c r="K7" s="5"/>
      <c r="L7" s="10">
        <v>1</v>
      </c>
      <c r="M7" s="10">
        <v>1</v>
      </c>
      <c r="N7" s="5"/>
      <c r="O7" s="6"/>
      <c r="P7" s="10">
        <v>1</v>
      </c>
      <c r="Q7" s="10">
        <v>1</v>
      </c>
      <c r="R7" s="13">
        <v>1</v>
      </c>
      <c r="S7" s="13">
        <v>1</v>
      </c>
      <c r="T7" s="14">
        <v>1</v>
      </c>
    </row>
    <row r="8" spans="1:20" x14ac:dyDescent="0.15">
      <c r="A8" s="7">
        <v>4</v>
      </c>
      <c r="B8" s="8">
        <v>38871</v>
      </c>
      <c r="C8" s="9">
        <v>1</v>
      </c>
      <c r="D8" s="11">
        <v>1</v>
      </c>
      <c r="E8" s="11">
        <v>1</v>
      </c>
      <c r="F8" s="5"/>
      <c r="G8" s="5"/>
      <c r="H8" s="12">
        <v>1</v>
      </c>
      <c r="I8" s="12">
        <v>1</v>
      </c>
      <c r="J8" s="5"/>
      <c r="K8" s="5"/>
      <c r="L8" s="10">
        <v>1</v>
      </c>
      <c r="M8" s="10">
        <v>1</v>
      </c>
      <c r="N8" s="5"/>
      <c r="O8" s="6"/>
      <c r="P8" s="10">
        <v>1</v>
      </c>
      <c r="Q8" s="10">
        <v>1</v>
      </c>
      <c r="R8" s="13">
        <v>1</v>
      </c>
      <c r="S8" s="13">
        <v>1</v>
      </c>
      <c r="T8" s="14">
        <v>1</v>
      </c>
    </row>
    <row r="9" spans="1:20" x14ac:dyDescent="0.15">
      <c r="A9" s="7">
        <v>5</v>
      </c>
      <c r="B9" s="8">
        <v>38872</v>
      </c>
      <c r="C9" s="9">
        <v>1</v>
      </c>
      <c r="D9" s="11">
        <v>1</v>
      </c>
      <c r="E9" s="11">
        <v>1</v>
      </c>
      <c r="F9" s="5"/>
      <c r="G9" s="5"/>
      <c r="H9" s="12">
        <v>1</v>
      </c>
      <c r="I9" s="12">
        <v>1</v>
      </c>
      <c r="J9" s="5"/>
      <c r="K9" s="5"/>
      <c r="L9" s="10">
        <v>1</v>
      </c>
      <c r="M9" s="10">
        <v>1</v>
      </c>
      <c r="N9" s="5"/>
      <c r="O9" s="6"/>
      <c r="P9" s="10">
        <v>1</v>
      </c>
      <c r="Q9" s="10">
        <v>1</v>
      </c>
      <c r="R9" s="13">
        <v>1</v>
      </c>
      <c r="S9" s="13">
        <v>1</v>
      </c>
      <c r="T9" s="14">
        <v>1</v>
      </c>
    </row>
    <row r="10" spans="1:20" x14ac:dyDescent="0.15">
      <c r="A10" s="7">
        <v>6</v>
      </c>
      <c r="B10" s="8">
        <v>38873</v>
      </c>
      <c r="C10" s="5"/>
      <c r="D10" s="11">
        <v>1</v>
      </c>
      <c r="E10" s="11">
        <v>1</v>
      </c>
      <c r="F10" s="5"/>
      <c r="G10" s="5"/>
      <c r="H10" s="12">
        <v>1</v>
      </c>
      <c r="I10" s="12">
        <v>1</v>
      </c>
      <c r="J10" s="5"/>
      <c r="K10" s="5"/>
      <c r="L10" s="10">
        <v>1</v>
      </c>
      <c r="M10" s="10">
        <v>1</v>
      </c>
      <c r="N10" s="5"/>
      <c r="O10" s="6"/>
      <c r="P10" s="10">
        <v>1</v>
      </c>
      <c r="Q10" s="10">
        <v>1</v>
      </c>
      <c r="R10" s="13">
        <v>1</v>
      </c>
      <c r="S10" s="13">
        <v>1</v>
      </c>
      <c r="T10" s="14">
        <v>1</v>
      </c>
    </row>
    <row r="11" spans="1:20" x14ac:dyDescent="0.15">
      <c r="A11" s="7">
        <v>7</v>
      </c>
      <c r="B11" s="8">
        <v>38874</v>
      </c>
      <c r="C11" s="5"/>
      <c r="D11" s="11">
        <v>1</v>
      </c>
      <c r="E11" s="11">
        <v>1</v>
      </c>
      <c r="F11" s="5"/>
      <c r="G11" s="5"/>
      <c r="H11" s="12">
        <v>1</v>
      </c>
      <c r="I11" s="12">
        <v>1</v>
      </c>
      <c r="J11" s="5"/>
      <c r="K11" s="5"/>
      <c r="L11" s="10">
        <v>1</v>
      </c>
      <c r="M11" s="10">
        <v>1</v>
      </c>
      <c r="N11" s="5"/>
      <c r="O11" s="6"/>
      <c r="P11" s="10">
        <v>1</v>
      </c>
      <c r="Q11" s="10">
        <v>1</v>
      </c>
      <c r="R11" s="13">
        <v>1</v>
      </c>
      <c r="S11" s="13">
        <v>1</v>
      </c>
      <c r="T11" s="14">
        <v>1</v>
      </c>
    </row>
    <row r="12" spans="1:20" x14ac:dyDescent="0.15">
      <c r="A12" s="7">
        <v>8</v>
      </c>
      <c r="B12" s="8">
        <v>38875</v>
      </c>
      <c r="C12" s="5"/>
      <c r="D12" s="11">
        <v>1</v>
      </c>
      <c r="E12" s="11">
        <v>1</v>
      </c>
      <c r="F12" s="5"/>
      <c r="G12" s="5"/>
      <c r="H12" s="12">
        <v>1</v>
      </c>
      <c r="I12" s="12">
        <v>1</v>
      </c>
      <c r="J12" s="5"/>
      <c r="K12" s="5"/>
      <c r="L12" s="10">
        <v>1</v>
      </c>
      <c r="M12" s="10">
        <v>1</v>
      </c>
      <c r="N12" s="5"/>
      <c r="O12" s="6"/>
      <c r="P12" s="10">
        <v>1</v>
      </c>
      <c r="Q12" s="10">
        <v>1</v>
      </c>
      <c r="R12" s="13">
        <v>1</v>
      </c>
      <c r="S12" s="13">
        <v>1</v>
      </c>
      <c r="T12" s="14">
        <v>1</v>
      </c>
    </row>
    <row r="13" spans="1:20" x14ac:dyDescent="0.15">
      <c r="A13" s="7">
        <v>9</v>
      </c>
      <c r="B13" s="8">
        <v>38876</v>
      </c>
      <c r="C13" s="5"/>
      <c r="D13" s="11">
        <v>1</v>
      </c>
      <c r="E13" s="11">
        <v>1</v>
      </c>
      <c r="F13" s="5"/>
      <c r="G13" s="5"/>
      <c r="H13" s="12">
        <v>1</v>
      </c>
      <c r="I13" s="12">
        <v>1</v>
      </c>
      <c r="J13" s="5"/>
      <c r="K13" s="5"/>
      <c r="L13" s="10">
        <v>1</v>
      </c>
      <c r="M13" s="10">
        <v>1</v>
      </c>
      <c r="N13" s="5"/>
      <c r="O13" s="6"/>
      <c r="P13" s="10">
        <v>1</v>
      </c>
      <c r="Q13" s="10">
        <v>1</v>
      </c>
      <c r="R13" s="13">
        <v>1</v>
      </c>
      <c r="S13" s="13">
        <v>1</v>
      </c>
      <c r="T13" s="14">
        <v>1</v>
      </c>
    </row>
    <row r="14" spans="1:20" x14ac:dyDescent="0.15">
      <c r="A14" s="7">
        <v>10</v>
      </c>
      <c r="B14" s="8">
        <v>38877</v>
      </c>
      <c r="C14" s="5"/>
      <c r="D14" s="11">
        <v>1</v>
      </c>
      <c r="E14" s="11">
        <v>1</v>
      </c>
      <c r="F14" s="5"/>
      <c r="G14" s="5"/>
      <c r="H14" s="12">
        <v>1</v>
      </c>
      <c r="I14" s="12">
        <v>1</v>
      </c>
      <c r="J14" s="5"/>
      <c r="K14" s="5"/>
      <c r="L14" s="10">
        <v>1</v>
      </c>
      <c r="M14" s="10">
        <v>1</v>
      </c>
      <c r="N14" s="5"/>
      <c r="O14" s="6"/>
      <c r="P14" s="10">
        <v>1</v>
      </c>
      <c r="Q14" s="10">
        <v>1</v>
      </c>
      <c r="R14" s="13">
        <v>1</v>
      </c>
      <c r="S14" s="13">
        <v>1</v>
      </c>
      <c r="T14" s="14">
        <v>1</v>
      </c>
    </row>
    <row r="15" spans="1:20" x14ac:dyDescent="0.15">
      <c r="A15" s="7">
        <v>11</v>
      </c>
      <c r="B15" s="8">
        <v>38878</v>
      </c>
      <c r="C15" s="5"/>
      <c r="D15" s="11">
        <v>1</v>
      </c>
      <c r="E15" s="11">
        <v>1</v>
      </c>
      <c r="F15" s="5"/>
      <c r="G15" s="5"/>
      <c r="H15" s="12">
        <v>1</v>
      </c>
      <c r="I15" s="12">
        <v>1</v>
      </c>
      <c r="J15" s="5"/>
      <c r="K15" s="5"/>
      <c r="L15" s="10">
        <v>1</v>
      </c>
      <c r="M15" s="10">
        <v>1</v>
      </c>
      <c r="N15" s="5"/>
      <c r="O15" s="6"/>
      <c r="P15" s="10">
        <v>1</v>
      </c>
      <c r="Q15" s="10">
        <v>1</v>
      </c>
      <c r="R15" s="13">
        <v>1</v>
      </c>
      <c r="S15" s="13">
        <v>1</v>
      </c>
      <c r="T15" s="14">
        <v>1</v>
      </c>
    </row>
    <row r="16" spans="1:20" x14ac:dyDescent="0.15">
      <c r="A16" s="7">
        <v>12</v>
      </c>
      <c r="B16" s="8">
        <v>38879</v>
      </c>
      <c r="C16" s="5"/>
      <c r="D16" s="11">
        <v>1</v>
      </c>
      <c r="E16" s="11">
        <v>1</v>
      </c>
      <c r="F16" s="5"/>
      <c r="G16" s="5"/>
      <c r="H16" s="12">
        <v>1</v>
      </c>
      <c r="I16" s="12">
        <v>1</v>
      </c>
      <c r="J16" s="5"/>
      <c r="K16" s="5"/>
      <c r="L16" s="10">
        <v>1</v>
      </c>
      <c r="M16" s="10">
        <v>1</v>
      </c>
      <c r="N16" s="5"/>
      <c r="O16" s="6"/>
      <c r="P16" s="10">
        <v>1</v>
      </c>
      <c r="Q16" s="10">
        <v>1</v>
      </c>
      <c r="R16" s="13">
        <v>1</v>
      </c>
      <c r="S16" s="13">
        <v>1</v>
      </c>
      <c r="T16" s="14">
        <v>1</v>
      </c>
    </row>
    <row r="17" spans="1:20" x14ac:dyDescent="0.15">
      <c r="A17" s="7">
        <v>13</v>
      </c>
      <c r="B17" s="8">
        <v>38880</v>
      </c>
      <c r="C17" s="5"/>
      <c r="D17" s="11">
        <v>1</v>
      </c>
      <c r="E17" s="11">
        <v>1</v>
      </c>
      <c r="F17" s="11">
        <v>1</v>
      </c>
      <c r="G17" s="11">
        <v>1</v>
      </c>
      <c r="H17" s="12">
        <v>1</v>
      </c>
      <c r="I17" s="12">
        <v>1</v>
      </c>
      <c r="J17" s="12">
        <v>1</v>
      </c>
      <c r="K17" s="12">
        <v>1</v>
      </c>
      <c r="L17" s="10">
        <v>1</v>
      </c>
      <c r="M17" s="10">
        <v>1</v>
      </c>
      <c r="N17" s="10">
        <v>1</v>
      </c>
      <c r="O17" s="6"/>
      <c r="P17" s="10">
        <v>1</v>
      </c>
      <c r="Q17" s="10">
        <v>1</v>
      </c>
      <c r="R17" s="13">
        <v>1</v>
      </c>
      <c r="S17" s="13">
        <v>1</v>
      </c>
      <c r="T17" s="14">
        <v>1</v>
      </c>
    </row>
    <row r="18" spans="1:20" x14ac:dyDescent="0.15">
      <c r="A18" s="7">
        <v>14</v>
      </c>
      <c r="B18" s="8">
        <v>38881</v>
      </c>
      <c r="C18" s="5"/>
      <c r="D18" s="11">
        <v>1</v>
      </c>
      <c r="E18" s="11">
        <v>1</v>
      </c>
      <c r="F18" s="11">
        <v>1</v>
      </c>
      <c r="G18" s="11">
        <v>1</v>
      </c>
      <c r="H18" s="12">
        <v>1</v>
      </c>
      <c r="I18" s="12">
        <v>1</v>
      </c>
      <c r="J18" s="12">
        <v>1</v>
      </c>
      <c r="K18" s="12">
        <v>1</v>
      </c>
      <c r="L18" s="10">
        <v>1</v>
      </c>
      <c r="M18" s="10">
        <v>1</v>
      </c>
      <c r="N18" s="10">
        <v>1</v>
      </c>
      <c r="O18" s="6"/>
      <c r="P18" s="10">
        <v>1</v>
      </c>
      <c r="Q18" s="10">
        <v>1</v>
      </c>
      <c r="R18" s="13">
        <v>1</v>
      </c>
      <c r="S18" s="13">
        <v>1</v>
      </c>
      <c r="T18" s="14">
        <v>1</v>
      </c>
    </row>
    <row r="19" spans="1:20" x14ac:dyDescent="0.15">
      <c r="A19" s="7">
        <v>15</v>
      </c>
      <c r="B19" s="8">
        <v>38882</v>
      </c>
      <c r="C19" s="5"/>
      <c r="D19" s="11">
        <v>1</v>
      </c>
      <c r="E19" s="11">
        <v>1</v>
      </c>
      <c r="F19" s="11">
        <v>1</v>
      </c>
      <c r="G19" s="11">
        <v>1</v>
      </c>
      <c r="H19" s="12">
        <v>1</v>
      </c>
      <c r="I19" s="12">
        <v>1</v>
      </c>
      <c r="J19" s="12">
        <v>1</v>
      </c>
      <c r="K19" s="12">
        <v>1</v>
      </c>
      <c r="L19" s="10">
        <v>1</v>
      </c>
      <c r="M19" s="10">
        <v>1</v>
      </c>
      <c r="N19" s="10">
        <v>1</v>
      </c>
      <c r="O19" s="6"/>
      <c r="P19" s="10">
        <v>1</v>
      </c>
      <c r="Q19" s="10">
        <v>1</v>
      </c>
      <c r="R19" s="13">
        <v>1</v>
      </c>
      <c r="S19" s="13">
        <v>1</v>
      </c>
      <c r="T19" s="14">
        <v>1</v>
      </c>
    </row>
    <row r="20" spans="1:20" x14ac:dyDescent="0.15">
      <c r="A20" s="7">
        <v>16</v>
      </c>
      <c r="B20" s="8">
        <v>38883</v>
      </c>
      <c r="C20" s="5"/>
      <c r="D20" s="4"/>
      <c r="E20" s="4"/>
      <c r="F20" s="11">
        <v>1</v>
      </c>
      <c r="G20" s="11">
        <v>1</v>
      </c>
      <c r="H20" s="4"/>
      <c r="I20" s="5"/>
      <c r="J20" s="12">
        <v>1</v>
      </c>
      <c r="K20" s="12">
        <v>1</v>
      </c>
      <c r="L20" s="5"/>
      <c r="M20" s="10">
        <v>1</v>
      </c>
      <c r="N20" s="10">
        <v>1</v>
      </c>
      <c r="O20" s="6"/>
      <c r="P20" s="10">
        <v>1</v>
      </c>
      <c r="Q20" s="10">
        <v>1</v>
      </c>
      <c r="R20" s="13">
        <v>1</v>
      </c>
      <c r="S20" s="13">
        <v>1</v>
      </c>
      <c r="T20" s="14">
        <v>1</v>
      </c>
    </row>
    <row r="21" spans="1:20" x14ac:dyDescent="0.15">
      <c r="A21" s="7">
        <v>17</v>
      </c>
      <c r="B21" s="8">
        <v>38884</v>
      </c>
      <c r="C21" s="5"/>
      <c r="D21" s="4"/>
      <c r="E21" s="4"/>
      <c r="F21" s="11">
        <v>1</v>
      </c>
      <c r="G21" s="11">
        <v>1</v>
      </c>
      <c r="H21" s="4"/>
      <c r="I21" s="5"/>
      <c r="J21" s="12">
        <v>1</v>
      </c>
      <c r="K21" s="12">
        <v>1</v>
      </c>
      <c r="L21" s="5"/>
      <c r="M21" s="10">
        <v>1</v>
      </c>
      <c r="N21" s="10">
        <v>1</v>
      </c>
      <c r="O21" s="6"/>
      <c r="P21" s="10">
        <v>1</v>
      </c>
      <c r="Q21" s="10">
        <v>1</v>
      </c>
      <c r="R21" s="13">
        <v>1</v>
      </c>
      <c r="S21" s="13">
        <v>1</v>
      </c>
      <c r="T21" s="14">
        <v>1</v>
      </c>
    </row>
    <row r="22" spans="1:20" x14ac:dyDescent="0.15">
      <c r="A22" s="7">
        <v>18</v>
      </c>
      <c r="B22" s="8">
        <v>38885</v>
      </c>
      <c r="C22" s="5"/>
      <c r="D22" s="4"/>
      <c r="E22" s="4"/>
      <c r="F22" s="11">
        <v>1</v>
      </c>
      <c r="G22" s="11">
        <v>1</v>
      </c>
      <c r="H22" s="4"/>
      <c r="I22" s="5"/>
      <c r="J22" s="12">
        <v>1</v>
      </c>
      <c r="K22" s="12">
        <v>1</v>
      </c>
      <c r="L22" s="5"/>
      <c r="M22" s="10">
        <v>1</v>
      </c>
      <c r="N22" s="10">
        <v>1</v>
      </c>
      <c r="O22" s="6"/>
      <c r="P22" s="10">
        <v>1</v>
      </c>
      <c r="Q22" s="10">
        <v>1</v>
      </c>
      <c r="R22" s="13">
        <v>1</v>
      </c>
      <c r="S22" s="13">
        <v>1</v>
      </c>
      <c r="T22" s="14">
        <v>1</v>
      </c>
    </row>
    <row r="23" spans="1:20" x14ac:dyDescent="0.15">
      <c r="A23" s="7">
        <v>19</v>
      </c>
      <c r="B23" s="8">
        <v>38886</v>
      </c>
      <c r="C23" s="5"/>
      <c r="D23" s="4"/>
      <c r="E23" s="4"/>
      <c r="F23" s="11">
        <v>1</v>
      </c>
      <c r="G23" s="11">
        <v>1</v>
      </c>
      <c r="H23" s="4"/>
      <c r="I23" s="5"/>
      <c r="J23" s="12">
        <v>1</v>
      </c>
      <c r="K23" s="12">
        <v>1</v>
      </c>
      <c r="L23" s="5"/>
      <c r="M23" s="10">
        <v>1</v>
      </c>
      <c r="N23" s="10">
        <v>1</v>
      </c>
      <c r="O23" s="6"/>
      <c r="P23" s="10">
        <v>1</v>
      </c>
      <c r="Q23" s="10">
        <v>1</v>
      </c>
      <c r="R23" s="13">
        <v>1</v>
      </c>
      <c r="S23" s="13">
        <v>1</v>
      </c>
      <c r="T23" s="14">
        <v>1</v>
      </c>
    </row>
    <row r="24" spans="1:20" x14ac:dyDescent="0.15">
      <c r="A24" s="7">
        <v>20</v>
      </c>
      <c r="B24" s="8">
        <v>38887</v>
      </c>
      <c r="C24" s="5"/>
      <c r="D24" s="5"/>
      <c r="E24" s="5"/>
      <c r="F24" s="11">
        <v>1</v>
      </c>
      <c r="G24" s="11">
        <v>1</v>
      </c>
      <c r="H24" s="5"/>
      <c r="I24" s="5"/>
      <c r="J24" s="12">
        <v>1</v>
      </c>
      <c r="K24" s="12">
        <v>1</v>
      </c>
      <c r="L24" s="5"/>
      <c r="M24" s="10">
        <v>1</v>
      </c>
      <c r="N24" s="10">
        <v>1</v>
      </c>
      <c r="O24" s="6"/>
      <c r="P24" s="10">
        <v>1</v>
      </c>
      <c r="Q24" s="10">
        <v>1</v>
      </c>
      <c r="R24" s="13">
        <v>1</v>
      </c>
      <c r="S24" s="13">
        <v>1</v>
      </c>
      <c r="T24" s="14">
        <v>1</v>
      </c>
    </row>
    <row r="25" spans="1:20" x14ac:dyDescent="0.15">
      <c r="A25" s="7">
        <v>21</v>
      </c>
      <c r="B25" s="8">
        <v>38888</v>
      </c>
      <c r="C25" s="5"/>
      <c r="D25" s="5"/>
      <c r="E25" s="5"/>
      <c r="F25" s="11">
        <v>1</v>
      </c>
      <c r="G25" s="11">
        <v>1</v>
      </c>
      <c r="H25" s="5"/>
      <c r="I25" s="5"/>
      <c r="J25" s="12">
        <v>1</v>
      </c>
      <c r="K25" s="12">
        <v>1</v>
      </c>
      <c r="L25" s="5"/>
      <c r="M25" s="10">
        <v>1</v>
      </c>
      <c r="N25" s="10">
        <v>1</v>
      </c>
      <c r="O25" s="6"/>
      <c r="P25" s="10">
        <v>1</v>
      </c>
      <c r="Q25" s="10">
        <v>1</v>
      </c>
      <c r="R25" s="13">
        <v>1</v>
      </c>
      <c r="S25" s="13">
        <v>1</v>
      </c>
      <c r="T25" s="14">
        <v>1</v>
      </c>
    </row>
    <row r="26" spans="1:20" x14ac:dyDescent="0.15">
      <c r="A26" s="7">
        <v>22</v>
      </c>
      <c r="B26" s="8">
        <v>38889</v>
      </c>
      <c r="C26" s="5"/>
      <c r="D26" s="5"/>
      <c r="E26" s="5"/>
      <c r="F26" s="11">
        <v>1</v>
      </c>
      <c r="G26" s="11">
        <v>1</v>
      </c>
      <c r="H26" s="5"/>
      <c r="I26" s="5"/>
      <c r="J26" s="12">
        <v>1</v>
      </c>
      <c r="K26" s="12">
        <v>1</v>
      </c>
      <c r="L26" s="5"/>
      <c r="M26" s="10">
        <v>1</v>
      </c>
      <c r="N26" s="10">
        <v>1</v>
      </c>
      <c r="O26" s="6"/>
      <c r="P26" s="10">
        <v>1</v>
      </c>
      <c r="Q26" s="10">
        <v>1</v>
      </c>
      <c r="R26" s="13">
        <v>1</v>
      </c>
      <c r="S26" s="13">
        <v>1</v>
      </c>
      <c r="T26" s="14">
        <v>1</v>
      </c>
    </row>
    <row r="27" spans="1:20" x14ac:dyDescent="0.15">
      <c r="A27" s="7">
        <v>23</v>
      </c>
      <c r="B27" s="8">
        <v>38890</v>
      </c>
      <c r="C27" s="5"/>
      <c r="D27" s="5"/>
      <c r="E27" s="5"/>
      <c r="F27" s="11">
        <v>1</v>
      </c>
      <c r="G27" s="11">
        <v>1</v>
      </c>
      <c r="H27" s="5"/>
      <c r="I27" s="5"/>
      <c r="J27" s="12">
        <v>1</v>
      </c>
      <c r="K27" s="12">
        <v>1</v>
      </c>
      <c r="L27" s="5"/>
      <c r="M27" s="10">
        <v>1</v>
      </c>
      <c r="N27" s="10">
        <v>1</v>
      </c>
      <c r="O27" s="6"/>
      <c r="P27" s="10">
        <v>1</v>
      </c>
      <c r="Q27" s="10">
        <v>1</v>
      </c>
      <c r="R27" s="13">
        <v>1</v>
      </c>
      <c r="S27" s="13">
        <v>1</v>
      </c>
      <c r="T27" s="14">
        <v>1</v>
      </c>
    </row>
    <row r="28" spans="1:20" x14ac:dyDescent="0.15">
      <c r="A28" s="7">
        <v>24</v>
      </c>
      <c r="B28" s="8">
        <v>38891</v>
      </c>
      <c r="C28" s="5"/>
      <c r="D28" s="5"/>
      <c r="E28" s="5"/>
      <c r="F28" s="11">
        <v>1</v>
      </c>
      <c r="G28" s="11">
        <v>1</v>
      </c>
      <c r="H28" s="5"/>
      <c r="I28" s="5"/>
      <c r="J28" s="12">
        <v>1</v>
      </c>
      <c r="K28" s="12">
        <v>1</v>
      </c>
      <c r="L28" s="5"/>
      <c r="M28" s="10">
        <v>1</v>
      </c>
      <c r="N28" s="10">
        <v>1</v>
      </c>
      <c r="O28" s="6"/>
      <c r="P28" s="10">
        <v>1</v>
      </c>
      <c r="Q28" s="10">
        <v>1</v>
      </c>
      <c r="R28" s="13">
        <v>1</v>
      </c>
      <c r="S28" s="13">
        <v>1</v>
      </c>
      <c r="T28" s="14">
        <v>1</v>
      </c>
    </row>
    <row r="29" spans="1:20" x14ac:dyDescent="0.15">
      <c r="A29" s="7">
        <v>25</v>
      </c>
      <c r="B29" s="8">
        <v>38892</v>
      </c>
      <c r="C29" s="5"/>
      <c r="D29" s="5"/>
      <c r="E29" s="5"/>
      <c r="F29" s="11">
        <v>1</v>
      </c>
      <c r="G29" s="11">
        <v>1</v>
      </c>
      <c r="H29" s="5"/>
      <c r="I29" s="5"/>
      <c r="J29" s="12">
        <v>1</v>
      </c>
      <c r="K29" s="12">
        <v>1</v>
      </c>
      <c r="L29" s="5"/>
      <c r="M29" s="10">
        <v>1</v>
      </c>
      <c r="N29" s="10">
        <v>1</v>
      </c>
      <c r="O29" s="6"/>
      <c r="P29" s="10">
        <v>1</v>
      </c>
      <c r="Q29" s="10">
        <v>1</v>
      </c>
      <c r="R29" s="13">
        <v>1</v>
      </c>
      <c r="S29" s="13">
        <v>1</v>
      </c>
      <c r="T29" s="5"/>
    </row>
    <row r="30" spans="1:20" x14ac:dyDescent="0.15">
      <c r="A30" s="7">
        <v>26</v>
      </c>
      <c r="B30" s="8">
        <v>38893</v>
      </c>
      <c r="C30" s="5"/>
      <c r="D30" s="5"/>
      <c r="E30" s="5"/>
      <c r="F30" s="11">
        <v>1</v>
      </c>
      <c r="G30" s="11">
        <v>1</v>
      </c>
      <c r="H30" s="5"/>
      <c r="I30" s="5"/>
      <c r="J30" s="12">
        <v>1</v>
      </c>
      <c r="K30" s="12">
        <v>1</v>
      </c>
      <c r="L30" s="5"/>
      <c r="M30" s="10">
        <v>1</v>
      </c>
      <c r="N30" s="10">
        <v>1</v>
      </c>
      <c r="O30" s="6"/>
      <c r="P30" s="10"/>
      <c r="Q30" s="10"/>
      <c r="R30" s="13"/>
      <c r="S30" s="13"/>
      <c r="T30" s="5"/>
    </row>
    <row r="31" spans="1:20" x14ac:dyDescent="0.15">
      <c r="A31" s="21" t="s">
        <v>14</v>
      </c>
      <c r="B31" s="21"/>
      <c r="C31" s="5">
        <f t="shared" ref="C31:N31" si="0">SUM(C5:C30)</f>
        <v>5</v>
      </c>
      <c r="D31" s="5">
        <f t="shared" si="0"/>
        <v>14</v>
      </c>
      <c r="E31" s="5">
        <f t="shared" si="0"/>
        <v>14</v>
      </c>
      <c r="F31" s="5">
        <f t="shared" si="0"/>
        <v>14</v>
      </c>
      <c r="G31" s="5">
        <f t="shared" si="0"/>
        <v>14</v>
      </c>
      <c r="H31" s="5">
        <f t="shared" si="0"/>
        <v>14</v>
      </c>
      <c r="I31" s="5">
        <f t="shared" si="0"/>
        <v>14</v>
      </c>
      <c r="J31" s="5">
        <f t="shared" si="0"/>
        <v>14</v>
      </c>
      <c r="K31" s="5">
        <f t="shared" si="0"/>
        <v>14</v>
      </c>
      <c r="L31" s="5">
        <f t="shared" si="0"/>
        <v>15</v>
      </c>
      <c r="M31" s="5">
        <f t="shared" si="0"/>
        <v>25</v>
      </c>
      <c r="N31" s="5">
        <f t="shared" si="0"/>
        <v>14</v>
      </c>
      <c r="O31" s="6"/>
      <c r="P31" s="5">
        <f>SUM(P5:P30)</f>
        <v>24</v>
      </c>
      <c r="Q31" s="5">
        <f>SUM(Q5:Q30)</f>
        <v>23</v>
      </c>
      <c r="R31" s="5">
        <f>SUM(R5:R30)</f>
        <v>24</v>
      </c>
      <c r="S31" s="5">
        <f>SUM(S5:S30)</f>
        <v>23</v>
      </c>
      <c r="T31" s="5">
        <f>SUM(T5:T30)</f>
        <v>22</v>
      </c>
    </row>
    <row r="32" spans="1:20" x14ac:dyDescent="0.15">
      <c r="A32" s="21" t="s">
        <v>15</v>
      </c>
      <c r="B32" s="21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6"/>
    </row>
  </sheetData>
  <mergeCells count="2">
    <mergeCell ref="A31:B31"/>
    <mergeCell ref="A32:B32"/>
  </mergeCells>
  <phoneticPr fontId="2"/>
  <printOptions horizontalCentered="1"/>
  <pageMargins left="0.39370078740157483" right="0.39370078740157483" top="0.39370078740157483" bottom="0.39370078740157483" header="0.19685039370078741" footer="0.19685039370078741"/>
  <pageSetup paperSize="9" scale="92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人役詳細</vt:lpstr>
      <vt:lpstr>組織表</vt:lpstr>
      <vt:lpstr>スタッフスケジュール</vt:lpstr>
      <vt:lpstr>スタッフスケジュール!Print_Area</vt:lpstr>
      <vt:lpstr>人役詳細!Print_Area</vt:lpstr>
    </vt:vector>
  </TitlesOfParts>
  <Company>World Vision Japan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Kenjiro</dc:creator>
  <cp:lastModifiedBy>Windows ユーザー</cp:lastModifiedBy>
  <cp:lastPrinted>2021-03-26T08:40:04Z</cp:lastPrinted>
  <dcterms:created xsi:type="dcterms:W3CDTF">2006-01-27T07:06:52Z</dcterms:created>
  <dcterms:modified xsi:type="dcterms:W3CDTF">2021-03-26T08:42:03Z</dcterms:modified>
</cp:coreProperties>
</file>