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pf-file\JPF\事業\26.一般管理費等\申請_書式\"/>
    </mc:Choice>
  </mc:AlternateContent>
  <bookViews>
    <workbookView xWindow="0" yWindow="0" windowWidth="23040" windowHeight="9816" firstSheet="1" activeTab="2"/>
  </bookViews>
  <sheets>
    <sheet name="データ" sheetId="4" state="hidden" r:id="rId1"/>
    <sheet name="申請団体概要（初回申請）" sheetId="2" r:id="rId2"/>
    <sheet name="申請団体概要（更新）" sheetId="12" r:id="rId3"/>
    <sheet name="JPF実績" sheetId="10" r:id="rId4"/>
  </sheets>
  <definedNames>
    <definedName name="_xlnm.Print_Area" localSheetId="2">'申請団体概要（更新）'!$A$1:$G$115</definedName>
    <definedName name="_xlnm.Print_Area" localSheetId="1">'申請団体概要（初回申請）'!$A$1:$G$115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5" i="12" l="1"/>
  <c r="E113" i="12"/>
  <c r="E111" i="12"/>
  <c r="B101" i="12"/>
  <c r="B95" i="12"/>
  <c r="B90" i="12"/>
  <c r="D104" i="12" s="1"/>
  <c r="B104" i="12" s="1"/>
  <c r="B89" i="12"/>
  <c r="F104" i="12" s="1"/>
  <c r="B82" i="12"/>
  <c r="B76" i="12"/>
  <c r="B71" i="12"/>
  <c r="D85" i="12" s="1"/>
  <c r="B70" i="12"/>
  <c r="F85" i="12" s="1"/>
  <c r="F66" i="12"/>
  <c r="B62" i="12"/>
  <c r="B56" i="12"/>
  <c r="B51" i="12"/>
  <c r="D66" i="12" s="1"/>
  <c r="B66" i="12" s="1"/>
  <c r="B107" i="12" s="1"/>
  <c r="B50" i="12"/>
  <c r="B66" i="2"/>
  <c r="B85" i="12" l="1"/>
  <c r="E115" i="2"/>
  <c r="E113" i="2"/>
  <c r="E111" i="2"/>
  <c r="D13" i="10" l="1"/>
  <c r="D9" i="10"/>
  <c r="D17" i="10"/>
  <c r="D5" i="10"/>
  <c r="B90" i="2" l="1"/>
  <c r="B95" i="2" l="1"/>
  <c r="B89" i="2" s="1"/>
  <c r="B101" i="2" l="1"/>
  <c r="D104" i="2" l="1"/>
  <c r="B82" i="2"/>
  <c r="B76" i="2"/>
  <c r="B71" i="2"/>
  <c r="D85" i="2" s="1"/>
  <c r="B51" i="2"/>
  <c r="D66" i="2" l="1"/>
  <c r="F104" i="2"/>
  <c r="B104" i="2" s="1"/>
  <c r="B70" i="2"/>
  <c r="B56" i="2"/>
  <c r="B50" i="2" s="1"/>
  <c r="B62" i="2"/>
  <c r="F85" i="2" l="1"/>
  <c r="B85" i="2" s="1"/>
  <c r="F66" i="2"/>
  <c r="B107" i="2" l="1"/>
</calcChain>
</file>

<file path=xl/sharedStrings.xml><?xml version="1.0" encoding="utf-8"?>
<sst xmlns="http://schemas.openxmlformats.org/spreadsheetml/2006/main" count="366" uniqueCount="96">
  <si>
    <t>（別添）</t>
  </si>
  <si>
    <t>申請団体概要</t>
  </si>
  <si>
    <t>団　体　名　　　　　　　　　　　　　　　　　　　　　　　</t>
  </si>
  <si>
    <t>１．概要</t>
  </si>
  <si>
    <t>住所</t>
    <phoneticPr fontId="12"/>
  </si>
  <si>
    <t>TEL</t>
    <phoneticPr fontId="12"/>
  </si>
  <si>
    <t>FAX</t>
    <phoneticPr fontId="12"/>
  </si>
  <si>
    <t xml:space="preserve">HPアドレス                      　   </t>
    <phoneticPr fontId="12"/>
  </si>
  <si>
    <t>E-mail</t>
    <phoneticPr fontId="12"/>
  </si>
  <si>
    <t>設立年月日</t>
    <phoneticPr fontId="12"/>
  </si>
  <si>
    <t>法人格種類</t>
    <phoneticPr fontId="12"/>
  </si>
  <si>
    <t>法人格取得年月日
（認証年月日）　　　　　　　　</t>
    <phoneticPr fontId="12"/>
  </si>
  <si>
    <t>特定非営利活動法人（ＮＰＯ法人）で
所轄庁から認定制度を受けている場合</t>
    <phoneticPr fontId="12"/>
  </si>
  <si>
    <t>認定有効期限</t>
    <rPh sb="0" eb="2">
      <t>ニンテイ</t>
    </rPh>
    <phoneticPr fontId="12"/>
  </si>
  <si>
    <t>設立経緯</t>
  </si>
  <si>
    <t>活動目的</t>
  </si>
  <si>
    <r>
      <t xml:space="preserve">事業対象分野
</t>
    </r>
    <r>
      <rPr>
        <sz val="7.5"/>
        <color theme="1"/>
        <rFont val="ＭＳ ゴシック"/>
        <family val="3"/>
        <charset val="128"/>
      </rPr>
      <t>（ＮＰＯ法人の場合、特定非営利活動の種類）</t>
    </r>
    <phoneticPr fontId="12"/>
  </si>
  <si>
    <r>
      <t xml:space="preserve">事業形態
</t>
    </r>
    <r>
      <rPr>
        <sz val="8"/>
        <color theme="1"/>
        <rFont val="ＭＳ ゴシック"/>
        <family val="3"/>
        <charset val="128"/>
      </rPr>
      <t>（ＮＰＯ法人の場合、事業の種類）</t>
    </r>
    <phoneticPr fontId="12"/>
  </si>
  <si>
    <t>活動対象国</t>
  </si>
  <si>
    <t>申請する一般管理費適用比率上限</t>
  </si>
  <si>
    <t>一般管理費適用比率上限を１０％または１５％で申請する場合はチェック</t>
    <phoneticPr fontId="12"/>
  </si>
  <si>
    <t>２．活動内容</t>
  </si>
  <si>
    <t>主な活動内容</t>
  </si>
  <si>
    <r>
      <t>（１）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海外</t>
    </r>
  </si>
  <si>
    <t>事業活動</t>
    <phoneticPr fontId="12"/>
  </si>
  <si>
    <t>組織基盤強化
（人員体制，財政面，広報等）</t>
    <phoneticPr fontId="12"/>
  </si>
  <si>
    <r>
      <t>（２）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国内</t>
    </r>
  </si>
  <si>
    <t>３．組織</t>
  </si>
  <si>
    <t>代表者</t>
    <rPh sb="0" eb="3">
      <t>ダイヒョウシャ</t>
    </rPh>
    <phoneticPr fontId="12"/>
  </si>
  <si>
    <t>事務局責任者</t>
    <rPh sb="0" eb="3">
      <t>ジムキョク</t>
    </rPh>
    <rPh sb="3" eb="6">
      <t>セキニンシャ</t>
    </rPh>
    <phoneticPr fontId="12"/>
  </si>
  <si>
    <t>海外・国内事務所</t>
  </si>
  <si>
    <t>スタッフ合計人数
（有給・無給含む）　
※内訳を右に記載</t>
    <rPh sb="6" eb="8">
      <t>ニンズウ</t>
    </rPh>
    <rPh sb="21" eb="23">
      <t>ウチワケ</t>
    </rPh>
    <rPh sb="24" eb="25">
      <t>ミギ</t>
    </rPh>
    <rPh sb="26" eb="28">
      <t>キサイ</t>
    </rPh>
    <phoneticPr fontId="12"/>
  </si>
  <si>
    <t>有給専従（国内）</t>
    <rPh sb="5" eb="7">
      <t>コクナイ</t>
    </rPh>
    <phoneticPr fontId="12"/>
  </si>
  <si>
    <t>有給専従（海外）</t>
    <rPh sb="0" eb="2">
      <t>ユウキュウ</t>
    </rPh>
    <rPh sb="2" eb="4">
      <t>センジュウ</t>
    </rPh>
    <rPh sb="5" eb="7">
      <t>カイガイ</t>
    </rPh>
    <phoneticPr fontId="12"/>
  </si>
  <si>
    <t>有給非専従（国内）</t>
    <rPh sb="6" eb="8">
      <t>コクナイ</t>
    </rPh>
    <phoneticPr fontId="12"/>
  </si>
  <si>
    <t>有給非専従（海外）</t>
    <rPh sb="6" eb="8">
      <t>カイガイ</t>
    </rPh>
    <phoneticPr fontId="12"/>
  </si>
  <si>
    <t>会員数</t>
    <rPh sb="0" eb="3">
      <t>カイインスウ</t>
    </rPh>
    <phoneticPr fontId="12"/>
  </si>
  <si>
    <r>
      <t xml:space="preserve">会員数の内訳
</t>
    </r>
    <r>
      <rPr>
        <sz val="8"/>
        <color theme="1"/>
        <rFont val="ＭＳ ゴシック"/>
        <family val="3"/>
        <charset val="128"/>
      </rPr>
      <t>※個人・団体等に分けて記載して下さい</t>
    </r>
    <rPh sb="0" eb="3">
      <t>カイインスウ</t>
    </rPh>
    <rPh sb="4" eb="6">
      <t>ウチワケ</t>
    </rPh>
    <phoneticPr fontId="12"/>
  </si>
  <si>
    <t>海外における主な協力団体</t>
  </si>
  <si>
    <t>※グレーセルは自動計算</t>
    <rPh sb="7" eb="9">
      <t>ジドウ</t>
    </rPh>
    <rPh sb="9" eb="11">
      <t>ケイサン</t>
    </rPh>
    <phoneticPr fontId="12"/>
  </si>
  <si>
    <r>
      <t>４．財政</t>
    </r>
    <r>
      <rPr>
        <sz val="9"/>
        <color theme="1"/>
        <rFont val="Century"/>
        <family val="1"/>
      </rPr>
      <t> </t>
    </r>
  </si>
  <si>
    <t>期間</t>
    <rPh sb="0" eb="2">
      <t>キカン</t>
    </rPh>
    <phoneticPr fontId="12"/>
  </si>
  <si>
    <t>～</t>
    <phoneticPr fontId="12"/>
  </si>
  <si>
    <t>総収入</t>
    <rPh sb="0" eb="3">
      <t>ソウシュウニュウ</t>
    </rPh>
    <phoneticPr fontId="12"/>
  </si>
  <si>
    <t>自己財源</t>
    <rPh sb="0" eb="2">
      <t>ジコ</t>
    </rPh>
    <rPh sb="2" eb="4">
      <t>ザイゲン</t>
    </rPh>
    <phoneticPr fontId="12"/>
  </si>
  <si>
    <t>内訳：</t>
    <rPh sb="0" eb="2">
      <t>ウチワケ</t>
    </rPh>
    <phoneticPr fontId="12"/>
  </si>
  <si>
    <t>会費</t>
  </si>
  <si>
    <t>未選択</t>
    <rPh sb="0" eb="1">
      <t>ミ</t>
    </rPh>
    <rPh sb="1" eb="3">
      <t>センタク</t>
    </rPh>
    <phoneticPr fontId="12"/>
  </si>
  <si>
    <t>ＪＰＦ（政府資金分）事業収入</t>
    <rPh sb="12" eb="14">
      <t>シュウニュウ</t>
    </rPh>
    <phoneticPr fontId="12"/>
  </si>
  <si>
    <r>
      <t>政府</t>
    </r>
    <r>
      <rPr>
        <vertAlign val="superscript"/>
        <sz val="11"/>
        <color theme="1"/>
        <rFont val="ＭＳ ゴシック"/>
        <family val="3"/>
        <charset val="128"/>
      </rPr>
      <t>注１</t>
    </r>
    <r>
      <rPr>
        <sz val="11"/>
        <color theme="1"/>
        <rFont val="ＭＳ ゴシック"/>
        <family val="3"/>
        <charset val="128"/>
      </rPr>
      <t xml:space="preserve">からの収入
</t>
    </r>
    <r>
      <rPr>
        <sz val="10"/>
        <color theme="1"/>
        <rFont val="ＭＳ ゴシック"/>
        <family val="3"/>
        <charset val="128"/>
      </rPr>
      <t>（ＪＰＦ（政府資金分）を除く）</t>
    </r>
    <r>
      <rPr>
        <sz val="11"/>
        <color theme="1"/>
        <rFont val="ＭＳ ゴシック"/>
        <family val="3"/>
        <charset val="128"/>
      </rPr>
      <t>　　　　　　　　　　　</t>
    </r>
    <phoneticPr fontId="12"/>
  </si>
  <si>
    <t xml:space="preserve"> (注１)政府からの収入とは，外務省及び他の府省庁のほかＪＩＣＡ，地方自治体からの収入内訳を明記して記載して下さい。</t>
    <phoneticPr fontId="12"/>
  </si>
  <si>
    <t>各府省庁</t>
  </si>
  <si>
    <t>地方自治体</t>
  </si>
  <si>
    <t>未選択</t>
    <rPh sb="0" eb="3">
      <t>ミセンタク</t>
    </rPh>
    <phoneticPr fontId="12"/>
  </si>
  <si>
    <t>国際機関・外国政府からの収入　 　　　　　　　　　　</t>
    <phoneticPr fontId="12"/>
  </si>
  <si>
    <t>国・機関名：</t>
    <rPh sb="2" eb="4">
      <t>キカン</t>
    </rPh>
    <rPh sb="4" eb="5">
      <t>メイ</t>
    </rPh>
    <phoneticPr fontId="12"/>
  </si>
  <si>
    <r>
      <t xml:space="preserve">民間助成団体からの収入
</t>
    </r>
    <r>
      <rPr>
        <sz val="8"/>
        <color theme="1"/>
        <rFont val="ＭＳ ゴシック"/>
        <family val="3"/>
        <charset val="128"/>
      </rPr>
      <t>（ＪＰＦ（民間資金分）を含む。）</t>
    </r>
    <phoneticPr fontId="12"/>
  </si>
  <si>
    <r>
      <t xml:space="preserve">総支出 　
</t>
    </r>
    <r>
      <rPr>
        <sz val="9"/>
        <color theme="1"/>
        <rFont val="ＭＳ ゴシック"/>
        <family val="3"/>
        <charset val="128"/>
      </rPr>
      <t>※内訳より自動計算</t>
    </r>
    <rPh sb="0" eb="3">
      <t>ソウシシュツ</t>
    </rPh>
    <rPh sb="7" eb="9">
      <t>ウチワケ</t>
    </rPh>
    <rPh sb="11" eb="13">
      <t>ジドウ</t>
    </rPh>
    <rPh sb="13" eb="15">
      <t>ケイサン</t>
    </rPh>
    <phoneticPr fontId="12"/>
  </si>
  <si>
    <t>海外事業費</t>
    <rPh sb="0" eb="2">
      <t>カイガイ</t>
    </rPh>
    <rPh sb="2" eb="4">
      <t>ジギョウ</t>
    </rPh>
    <rPh sb="4" eb="5">
      <t>ヒ</t>
    </rPh>
    <phoneticPr fontId="12"/>
  </si>
  <si>
    <t>国内事業費</t>
    <rPh sb="0" eb="2">
      <t>コクナイ</t>
    </rPh>
    <rPh sb="2" eb="5">
      <t>ジギョウヒ</t>
    </rPh>
    <phoneticPr fontId="12"/>
  </si>
  <si>
    <t>事務管理費</t>
    <rPh sb="0" eb="2">
      <t>ジム</t>
    </rPh>
    <rPh sb="2" eb="4">
      <t>カンリ</t>
    </rPh>
    <rPh sb="4" eb="5">
      <t>ヒ</t>
    </rPh>
    <phoneticPr fontId="12"/>
  </si>
  <si>
    <t>その他</t>
    <rPh sb="2" eb="3">
      <t>タ</t>
    </rPh>
    <phoneticPr fontId="12"/>
  </si>
  <si>
    <t>政府資金以外の収入比率（％）
＝政府資金以外の収入／総収入　　　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2"/>
  </si>
  <si>
    <t>政府資金以外の収入</t>
    <rPh sb="0" eb="6">
      <t>セイフシキンイガイ</t>
    </rPh>
    <rPh sb="7" eb="9">
      <t>シュウニュウ</t>
    </rPh>
    <phoneticPr fontId="12"/>
  </si>
  <si>
    <t>①</t>
    <phoneticPr fontId="12"/>
  </si>
  <si>
    <t>※収入比率は少数点以下２位まで（３位を四捨五入）</t>
    <phoneticPr fontId="12"/>
  </si>
  <si>
    <t>会費</t>
    <rPh sb="0" eb="2">
      <t>カイヒ</t>
    </rPh>
    <phoneticPr fontId="12"/>
  </si>
  <si>
    <t>寄付金</t>
    <rPh sb="0" eb="3">
      <t>キフキン</t>
    </rPh>
    <phoneticPr fontId="12"/>
  </si>
  <si>
    <t>事業収入</t>
    <rPh sb="0" eb="2">
      <t>ジギョウ</t>
    </rPh>
    <rPh sb="2" eb="4">
      <t>シュウニュウ</t>
    </rPh>
    <phoneticPr fontId="12"/>
  </si>
  <si>
    <t>前年度繰越金</t>
    <rPh sb="0" eb="3">
      <t>ゼンネンド</t>
    </rPh>
    <rPh sb="3" eb="5">
      <t>クリコシ</t>
    </rPh>
    <rPh sb="5" eb="6">
      <t>キン</t>
    </rPh>
    <phoneticPr fontId="12"/>
  </si>
  <si>
    <t>各府省庁</t>
    <rPh sb="0" eb="1">
      <t>カク</t>
    </rPh>
    <rPh sb="1" eb="4">
      <t>フショウチョウ</t>
    </rPh>
    <phoneticPr fontId="12"/>
  </si>
  <si>
    <t>過去３年間の政府資金以外の収入比率（上記①，②，③）の平均（％）</t>
    <phoneticPr fontId="12"/>
  </si>
  <si>
    <t>外部監査の実施状況</t>
    <phoneticPr fontId="12"/>
  </si>
  <si>
    <t>有の場合は監査法人等の名称：</t>
    <phoneticPr fontId="12"/>
  </si>
  <si>
    <t>過去，ＪＰＦから資金提供を受けた実績（制度名，件数及び資金額を記載すること）</t>
  </si>
  <si>
    <t>制度名</t>
    <rPh sb="0" eb="2">
      <t>セイド</t>
    </rPh>
    <rPh sb="2" eb="3">
      <t>メイ</t>
    </rPh>
    <phoneticPr fontId="12"/>
  </si>
  <si>
    <t>件数</t>
    <rPh sb="0" eb="2">
      <t>ケンスウ</t>
    </rPh>
    <phoneticPr fontId="12"/>
  </si>
  <si>
    <t>資金額</t>
    <rPh sb="0" eb="2">
      <t>シキン</t>
    </rPh>
    <rPh sb="2" eb="3">
      <t>ガク</t>
    </rPh>
    <phoneticPr fontId="12"/>
  </si>
  <si>
    <t>JICA</t>
    <phoneticPr fontId="12"/>
  </si>
  <si>
    <t>地方自治体</t>
    <rPh sb="0" eb="2">
      <t>チホウ</t>
    </rPh>
    <rPh sb="2" eb="5">
      <t>ジチタイ</t>
    </rPh>
    <phoneticPr fontId="12"/>
  </si>
  <si>
    <t>の部分をご記入ください</t>
    <rPh sb="1" eb="3">
      <t>ブブン</t>
    </rPh>
    <rPh sb="5" eb="7">
      <t>キニュウ</t>
    </rPh>
    <phoneticPr fontId="12"/>
  </si>
  <si>
    <r>
      <t>＊必要に応じて参考資料を添付して下さい。</t>
    </r>
    <r>
      <rPr>
        <sz val="11"/>
        <color rgb="FF3333CC"/>
        <rFont val="Calibri"/>
        <family val="2"/>
      </rPr>
      <t xml:space="preserve"> </t>
    </r>
  </si>
  <si>
    <r>
      <t>＊ 決算額については、直近</t>
    </r>
    <r>
      <rPr>
        <sz val="11"/>
        <color rgb="FF3333CC"/>
        <rFont val="Calibri"/>
        <family val="2"/>
      </rPr>
      <t>3</t>
    </r>
    <r>
      <rPr>
        <sz val="11"/>
        <color rgb="FF3333CC"/>
        <rFont val="游ゴシック"/>
        <family val="3"/>
        <charset val="128"/>
        <scheme val="minor"/>
      </rPr>
      <t>期分の財務状況について、古いものから記載してください。</t>
    </r>
  </si>
  <si>
    <r>
      <t>＊</t>
    </r>
    <r>
      <rPr>
        <sz val="11"/>
        <color rgb="FFFF0000"/>
        <rFont val="Calibri"/>
        <family val="2"/>
      </rPr>
      <t xml:space="preserve"> </t>
    </r>
    <r>
      <rPr>
        <sz val="11"/>
        <color rgb="FFFF0000"/>
        <rFont val="游ゴシック"/>
        <family val="3"/>
        <charset val="128"/>
        <scheme val="minor"/>
      </rPr>
      <t>赤字</t>
    </r>
    <r>
      <rPr>
        <sz val="11"/>
        <color rgb="FF3333CC"/>
        <rFont val="游ゴシック"/>
        <family val="3"/>
        <charset val="128"/>
        <scheme val="minor"/>
      </rPr>
      <t>部分は適宜修正の上、</t>
    </r>
    <r>
      <rPr>
        <sz val="11"/>
        <rFont val="游ゴシック"/>
        <family val="3"/>
        <charset val="128"/>
        <scheme val="minor"/>
      </rPr>
      <t>黒字</t>
    </r>
    <r>
      <rPr>
        <sz val="11"/>
        <color rgb="FF3333CC"/>
        <rFont val="游ゴシック"/>
        <family val="3"/>
        <charset val="128"/>
        <scheme val="minor"/>
      </rPr>
      <t>に直した状態でご提出ください。</t>
    </r>
    <r>
      <rPr>
        <sz val="11"/>
        <color rgb="FF3333CC"/>
        <rFont val="Calibri"/>
        <family val="2"/>
      </rPr>
      <t xml:space="preserve"> </t>
    </r>
    <phoneticPr fontId="12"/>
  </si>
  <si>
    <t>プログラム名</t>
    <rPh sb="5" eb="6">
      <t>メイ</t>
    </rPh>
    <phoneticPr fontId="27"/>
  </si>
  <si>
    <t>事業名</t>
    <rPh sb="0" eb="3">
      <t>ジギョウメイ</t>
    </rPh>
    <phoneticPr fontId="27"/>
  </si>
  <si>
    <t>助成額</t>
    <rPh sb="0" eb="2">
      <t>ジョセイ</t>
    </rPh>
    <rPh sb="2" eb="3">
      <t>ガク</t>
    </rPh>
    <phoneticPr fontId="27"/>
  </si>
  <si>
    <t xml:space="preserve"> </t>
    <phoneticPr fontId="12"/>
  </si>
  <si>
    <r>
      <t>年度</t>
    </r>
    <r>
      <rPr>
        <sz val="12"/>
        <color theme="1"/>
        <rFont val="ＭＳ ゴシック"/>
        <family val="3"/>
        <charset val="128"/>
      </rPr>
      <t>決算額</t>
    </r>
    <phoneticPr fontId="12"/>
  </si>
  <si>
    <t>年度</t>
    <rPh sb="0" eb="2">
      <t>ネンド</t>
    </rPh>
    <phoneticPr fontId="12"/>
  </si>
  <si>
    <t>※行が足りない場合は増やしてください。</t>
    <rPh sb="1" eb="2">
      <t>ギョウ</t>
    </rPh>
    <rPh sb="3" eb="4">
      <t>タ</t>
    </rPh>
    <rPh sb="7" eb="9">
      <t>バアイ</t>
    </rPh>
    <rPh sb="10" eb="11">
      <t>フ</t>
    </rPh>
    <phoneticPr fontId="12"/>
  </si>
  <si>
    <t>名</t>
    <rPh sb="0" eb="1">
      <t>メイ</t>
    </rPh>
    <phoneticPr fontId="12"/>
  </si>
  <si>
    <r>
      <t>年度</t>
    </r>
    <r>
      <rPr>
        <sz val="12"/>
        <color theme="1"/>
        <rFont val="ＭＳ ゴシック"/>
        <family val="3"/>
        <charset val="128"/>
      </rPr>
      <t>決算額</t>
    </r>
    <phoneticPr fontId="12"/>
  </si>
  <si>
    <r>
      <t>年度</t>
    </r>
    <r>
      <rPr>
        <sz val="12"/>
        <color theme="1"/>
        <rFont val="ＭＳ ゴシック"/>
        <family val="3"/>
        <charset val="128"/>
      </rPr>
      <t>決算額</t>
    </r>
    <phoneticPr fontId="12"/>
  </si>
  <si>
    <r>
      <t>年度</t>
    </r>
    <r>
      <rPr>
        <sz val="11"/>
        <color theme="1"/>
        <rFont val="ＭＳ ゴシック"/>
        <family val="3"/>
        <charset val="128"/>
      </rPr>
      <t>予算額（円）</t>
    </r>
    <phoneticPr fontId="12"/>
  </si>
  <si>
    <t>年</t>
    <rPh sb="0" eb="1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</si>
</sst>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0.00000%"/>
    <numFmt numFmtId="178" formatCode="#,###&quot;円&quot;"/>
    <numFmt numFmtId="179" formatCode="##,##0&quot;円&quot;"/>
  </numFmts>
  <fonts count="3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vertAlign val="superscript"/>
      <sz val="11"/>
      <color theme="1"/>
      <name val="ＭＳ ゴシック"/>
      <family val="3"/>
      <charset val="128"/>
    </font>
    <font>
      <sz val="9"/>
      <color theme="1"/>
      <name val="Century"/>
      <family val="1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3333CC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3333CC"/>
      <name val="游ゴシック"/>
      <family val="3"/>
      <charset val="128"/>
      <scheme val="minor"/>
    </font>
    <font>
      <sz val="11"/>
      <color rgb="FF3333CC"/>
      <name val="Calibri"/>
      <family val="2"/>
    </font>
    <font>
      <sz val="11"/>
      <color rgb="FFFF0000"/>
      <name val="Calibri"/>
      <family val="2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rgb="FF3333CC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3333CC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D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</cellStyleXfs>
  <cellXfs count="19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 wrapText="1"/>
    </xf>
    <xf numFmtId="0" fontId="0" fillId="4" borderId="5" xfId="0" applyFill="1" applyBorder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26" fillId="0" borderId="0" xfId="0" applyFo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177" fontId="18" fillId="0" borderId="0" xfId="0" applyNumberFormat="1" applyFont="1">
      <alignment vertical="center"/>
    </xf>
    <xf numFmtId="0" fontId="29" fillId="0" borderId="0" xfId="0" applyFont="1" applyAlignment="1">
      <alignment horizontal="justify" wrapText="1"/>
    </xf>
    <xf numFmtId="10" fontId="4" fillId="2" borderId="49" xfId="0" applyNumberFormat="1" applyFont="1" applyFill="1" applyBorder="1">
      <alignment vertical="center"/>
    </xf>
    <xf numFmtId="179" fontId="4" fillId="4" borderId="49" xfId="1" applyNumberFormat="1" applyFont="1" applyFill="1" applyBorder="1" applyAlignment="1">
      <alignment vertical="center" shrinkToFit="1"/>
    </xf>
    <xf numFmtId="0" fontId="19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8" fillId="5" borderId="0" xfId="0" applyFont="1" applyFill="1">
      <alignment vertical="center"/>
    </xf>
    <xf numFmtId="38" fontId="0" fillId="0" borderId="0" xfId="0" applyNumberFormat="1">
      <alignment vertical="center"/>
    </xf>
    <xf numFmtId="0" fontId="18" fillId="0" borderId="0" xfId="0" applyFont="1" applyFill="1">
      <alignment vertical="center"/>
    </xf>
    <xf numFmtId="179" fontId="0" fillId="0" borderId="0" xfId="0" applyNumberFormat="1">
      <alignment vertical="center"/>
    </xf>
    <xf numFmtId="0" fontId="0" fillId="5" borderId="0" xfId="0" applyFill="1">
      <alignment vertical="center"/>
    </xf>
    <xf numFmtId="0" fontId="0" fillId="0" borderId="5" xfId="0" applyFont="1" applyBorder="1">
      <alignment vertical="center"/>
    </xf>
    <xf numFmtId="0" fontId="13" fillId="0" borderId="5" xfId="0" applyFont="1" applyBorder="1" applyAlignment="1">
      <alignment vertical="center" wrapText="1"/>
    </xf>
    <xf numFmtId="38" fontId="13" fillId="0" borderId="5" xfId="1" applyFont="1" applyBorder="1">
      <alignment vertical="center"/>
    </xf>
    <xf numFmtId="0" fontId="13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38" fontId="13" fillId="0" borderId="5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5" xfId="1" applyFont="1" applyFill="1" applyBorder="1">
      <alignment vertical="center"/>
    </xf>
    <xf numFmtId="0" fontId="32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7" borderId="5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13" fillId="7" borderId="5" xfId="0" applyFont="1" applyFill="1" applyBorder="1" applyAlignment="1">
      <alignment vertical="center" wrapText="1"/>
    </xf>
    <xf numFmtId="38" fontId="13" fillId="7" borderId="5" xfId="1" applyFont="1" applyFill="1" applyBorder="1">
      <alignment vertical="center"/>
    </xf>
    <xf numFmtId="38" fontId="13" fillId="7" borderId="5" xfId="1" applyNumberFormat="1" applyFont="1" applyFill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8" fontId="17" fillId="4" borderId="5" xfId="0" applyNumberFormat="1" applyFont="1" applyFill="1" applyBorder="1" applyAlignment="1">
      <alignment horizontal="center" vertical="center" wrapText="1"/>
    </xf>
    <xf numFmtId="178" fontId="17" fillId="4" borderId="13" xfId="0" applyNumberFormat="1" applyFont="1" applyFill="1" applyBorder="1" applyAlignment="1">
      <alignment horizontal="center" vertical="center" wrapText="1"/>
    </xf>
    <xf numFmtId="10" fontId="17" fillId="2" borderId="52" xfId="0" applyNumberFormat="1" applyFont="1" applyFill="1" applyBorder="1" applyAlignment="1">
      <alignment horizontal="center" vertical="center" wrapText="1"/>
    </xf>
    <xf numFmtId="10" fontId="17" fillId="2" borderId="53" xfId="0" applyNumberFormat="1" applyFont="1" applyFill="1" applyBorder="1" applyAlignment="1">
      <alignment horizontal="center" vertical="center" wrapText="1"/>
    </xf>
    <xf numFmtId="179" fontId="4" fillId="4" borderId="5" xfId="0" applyNumberFormat="1" applyFont="1" applyFill="1" applyBorder="1" applyAlignment="1">
      <alignment horizontal="right" vertical="center" wrapText="1"/>
    </xf>
    <xf numFmtId="179" fontId="4" fillId="4" borderId="13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79" fontId="4" fillId="4" borderId="5" xfId="0" applyNumberFormat="1" applyFont="1" applyFill="1" applyBorder="1" applyAlignment="1">
      <alignment horizontal="center" vertical="center" wrapText="1"/>
    </xf>
    <xf numFmtId="179" fontId="4" fillId="4" borderId="13" xfId="0" applyNumberFormat="1" applyFont="1" applyFill="1" applyBorder="1" applyAlignment="1">
      <alignment horizontal="center" vertical="center" wrapText="1"/>
    </xf>
    <xf numFmtId="176" fontId="9" fillId="4" borderId="67" xfId="0" quotePrefix="1" applyNumberFormat="1" applyFont="1" applyFill="1" applyBorder="1" applyAlignment="1">
      <alignment horizontal="center" vertical="center" wrapText="1"/>
    </xf>
    <xf numFmtId="176" fontId="9" fillId="4" borderId="67" xfId="0" applyNumberFormat="1" applyFont="1" applyFill="1" applyBorder="1" applyAlignment="1">
      <alignment horizontal="center" vertical="center" wrapText="1"/>
    </xf>
    <xf numFmtId="176" fontId="9" fillId="4" borderId="68" xfId="0" applyNumberFormat="1" applyFont="1" applyFill="1" applyBorder="1" applyAlignment="1">
      <alignment horizontal="center" vertical="center" wrapText="1"/>
    </xf>
    <xf numFmtId="179" fontId="4" fillId="2" borderId="32" xfId="0" applyNumberFormat="1" applyFont="1" applyFill="1" applyBorder="1" applyAlignment="1">
      <alignment horizontal="center" vertical="center" wrapText="1"/>
    </xf>
    <xf numFmtId="179" fontId="4" fillId="2" borderId="33" xfId="0" applyNumberFormat="1" applyFont="1" applyFill="1" applyBorder="1" applyAlignment="1">
      <alignment horizontal="center" vertical="center" wrapText="1"/>
    </xf>
    <xf numFmtId="179" fontId="4" fillId="2" borderId="34" xfId="0" applyNumberFormat="1" applyFont="1" applyFill="1" applyBorder="1" applyAlignment="1">
      <alignment horizontal="center" vertical="center" wrapText="1"/>
    </xf>
    <xf numFmtId="179" fontId="4" fillId="4" borderId="5" xfId="1" applyNumberFormat="1" applyFont="1" applyFill="1" applyBorder="1" applyAlignment="1">
      <alignment horizontal="center" vertical="center" wrapText="1"/>
    </xf>
    <xf numFmtId="179" fontId="4" fillId="4" borderId="13" xfId="1" applyNumberFormat="1" applyFont="1" applyFill="1" applyBorder="1" applyAlignment="1">
      <alignment horizontal="center" vertical="center" wrapText="1"/>
    </xf>
    <xf numFmtId="179" fontId="4" fillId="4" borderId="32" xfId="0" applyNumberFormat="1" applyFont="1" applyFill="1" applyBorder="1" applyAlignment="1">
      <alignment horizontal="center" vertical="center" wrapText="1"/>
    </xf>
    <xf numFmtId="179" fontId="4" fillId="4" borderId="33" xfId="0" applyNumberFormat="1" applyFont="1" applyFill="1" applyBorder="1" applyAlignment="1">
      <alignment horizontal="center" vertical="center" wrapText="1"/>
    </xf>
    <xf numFmtId="179" fontId="4" fillId="4" borderId="41" xfId="0" applyNumberFormat="1" applyFont="1" applyFill="1" applyBorder="1" applyAlignment="1">
      <alignment horizontal="center" vertical="center" wrapText="1"/>
    </xf>
    <xf numFmtId="179" fontId="4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179" fontId="4" fillId="4" borderId="5" xfId="0" applyNumberFormat="1" applyFont="1" applyFill="1" applyBorder="1" applyAlignment="1">
      <alignment horizontal="center" vertical="center" shrinkToFit="1"/>
    </xf>
    <xf numFmtId="179" fontId="4" fillId="4" borderId="13" xfId="0" applyNumberFormat="1" applyFont="1" applyFill="1" applyBorder="1" applyAlignment="1">
      <alignment horizontal="center" vertical="center" shrinkToFit="1"/>
    </xf>
    <xf numFmtId="179" fontId="4" fillId="2" borderId="5" xfId="1" applyNumberFormat="1" applyFont="1" applyFill="1" applyBorder="1" applyAlignment="1">
      <alignment horizontal="center" vertical="center" wrapText="1"/>
    </xf>
    <xf numFmtId="179" fontId="4" fillId="2" borderId="13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4" borderId="39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vertical="center" wrapText="1"/>
    </xf>
    <xf numFmtId="0" fontId="4" fillId="4" borderId="36" xfId="0" applyFont="1" applyFill="1" applyBorder="1" applyAlignment="1">
      <alignment vertical="center" wrapText="1"/>
    </xf>
    <xf numFmtId="0" fontId="4" fillId="4" borderId="37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31" fontId="4" fillId="4" borderId="32" xfId="0" applyNumberFormat="1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30" fillId="4" borderId="32" xfId="2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31" fontId="4" fillId="4" borderId="5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4" fillId="4" borderId="32" xfId="0" quotePrefix="1" applyFont="1" applyFill="1" applyBorder="1" applyAlignment="1">
      <alignment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vertical="center" wrapText="1"/>
    </xf>
    <xf numFmtId="176" fontId="9" fillId="4" borderId="6" xfId="0" quotePrefix="1" applyNumberFormat="1" applyFont="1" applyFill="1" applyBorder="1" applyAlignment="1">
      <alignment horizontal="center" vertical="center" wrapText="1"/>
    </xf>
    <xf numFmtId="176" fontId="9" fillId="4" borderId="6" xfId="0" applyNumberFormat="1" applyFont="1" applyFill="1" applyBorder="1" applyAlignment="1">
      <alignment horizontal="center" vertical="center" wrapText="1"/>
    </xf>
    <xf numFmtId="176" fontId="9" fillId="4" borderId="21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left" vertical="center" wrapText="1"/>
    </xf>
    <xf numFmtId="179" fontId="17" fillId="4" borderId="5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179" fontId="17" fillId="6" borderId="5" xfId="0" applyNumberFormat="1" applyFont="1" applyFill="1" applyBorder="1" applyAlignment="1">
      <alignment horizontal="right" vertical="center" wrapText="1"/>
    </xf>
    <xf numFmtId="179" fontId="17" fillId="6" borderId="13" xfId="0" applyNumberFormat="1" applyFont="1" applyFill="1" applyBorder="1" applyAlignment="1">
      <alignment horizontal="right" vertical="center" wrapText="1"/>
    </xf>
    <xf numFmtId="179" fontId="17" fillId="4" borderId="13" xfId="0" applyNumberFormat="1" applyFont="1" applyFill="1" applyBorder="1" applyAlignment="1">
      <alignment horizontal="righ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33" fillId="0" borderId="0" xfId="0" applyFont="1">
      <alignment vertical="center"/>
    </xf>
    <xf numFmtId="0" fontId="17" fillId="0" borderId="54" xfId="0" applyFont="1" applyBorder="1" applyAlignment="1">
      <alignment horizontal="center" vertical="center" wrapText="1"/>
    </xf>
    <xf numFmtId="0" fontId="34" fillId="4" borderId="60" xfId="0" applyFont="1" applyFill="1" applyBorder="1" applyAlignment="1">
      <alignment horizontal="center" vertical="center"/>
    </xf>
    <xf numFmtId="0" fontId="34" fillId="4" borderId="61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 vertical="center" wrapText="1"/>
    </xf>
    <xf numFmtId="0" fontId="35" fillId="4" borderId="58" xfId="0" applyFont="1" applyFill="1" applyBorder="1" applyAlignment="1">
      <alignment horizontal="center" vertical="center"/>
    </xf>
    <xf numFmtId="0" fontId="35" fillId="4" borderId="5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4" fillId="4" borderId="56" xfId="0" applyFont="1" applyFill="1" applyBorder="1" applyAlignment="1">
      <alignment horizontal="justify" vertical="center" wrapText="1"/>
    </xf>
    <xf numFmtId="0" fontId="34" fillId="0" borderId="56" xfId="0" applyFont="1" applyBorder="1" applyAlignment="1">
      <alignment horizontal="center" vertical="center" wrapText="1"/>
    </xf>
    <xf numFmtId="178" fontId="35" fillId="4" borderId="56" xfId="0" applyNumberFormat="1" applyFont="1" applyFill="1" applyBorder="1" applyAlignment="1">
      <alignment horizontal="right" vertical="center" wrapText="1"/>
    </xf>
    <xf numFmtId="178" fontId="35" fillId="4" borderId="57" xfId="0" applyNumberFormat="1" applyFont="1" applyFill="1" applyBorder="1" applyAlignment="1">
      <alignment horizontal="right" vertical="center" wrapText="1"/>
    </xf>
    <xf numFmtId="0" fontId="35" fillId="4" borderId="58" xfId="0" applyFont="1" applyFill="1" applyBorder="1" applyAlignment="1">
      <alignment horizontal="center" vertical="center" wrapText="1"/>
    </xf>
    <xf numFmtId="0" fontId="35" fillId="4" borderId="59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34" fillId="4" borderId="63" xfId="0" applyFont="1" applyFill="1" applyBorder="1" applyAlignment="1">
      <alignment horizontal="justify" vertical="center" wrapText="1"/>
    </xf>
    <xf numFmtId="0" fontId="34" fillId="0" borderId="63" xfId="0" applyFont="1" applyBorder="1" applyAlignment="1">
      <alignment horizontal="center" vertical="center" wrapText="1"/>
    </xf>
    <xf numFmtId="178" fontId="35" fillId="4" borderId="63" xfId="0" applyNumberFormat="1" applyFont="1" applyFill="1" applyBorder="1" applyAlignment="1">
      <alignment horizontal="right" vertical="center" wrapText="1"/>
    </xf>
    <xf numFmtId="178" fontId="35" fillId="4" borderId="64" xfId="0" applyNumberFormat="1" applyFont="1" applyFill="1" applyBorder="1" applyAlignment="1">
      <alignment horizontal="right" vertical="center" wrapText="1"/>
    </xf>
  </cellXfs>
  <cellStyles count="4">
    <cellStyle name="ハイパーリンク" xfId="2" builtinId="8"/>
    <cellStyle name="桁区切り" xfId="1" builtinId="6"/>
    <cellStyle name="桁区切り 10" xfId="3"/>
    <cellStyle name="標準" xfId="0" builtinId="0"/>
  </cellStyles>
  <dxfs count="6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3333CC"/>
      <color rgb="FFFFFFD5"/>
      <color rgb="FFE5FFFF"/>
      <color rgb="FFFFFFCC"/>
      <color rgb="FFCCCCFF"/>
      <color rgb="FFFFFF99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122168</xdr:colOff>
      <xdr:row>0</xdr:row>
      <xdr:rowOff>79926</xdr:rowOff>
    </xdr:from>
    <xdr:to>
      <xdr:col>0</xdr:col>
      <xdr:colOff>1954696</xdr:colOff>
      <xdr:row>1</xdr:row>
      <xdr:rowOff>154597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68" y="79926"/>
          <a:ext cx="1832528" cy="314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45720</xdr:rowOff>
        </xdr:from>
        <xdr:to>
          <xdr:col>3</xdr:col>
          <xdr:colOff>60960</xdr:colOff>
          <xdr:row>15</xdr:row>
          <xdr:rowOff>495300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731520</xdr:colOff>
          <xdr:row>15</xdr:row>
          <xdr:rowOff>38100</xdr:rowOff>
        </xdr:from>
        <xdr:to>
          <xdr:col>5</xdr:col>
          <xdr:colOff>883920</xdr:colOff>
          <xdr:row>15</xdr:row>
          <xdr:rowOff>487680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22</xdr:row>
          <xdr:rowOff>68580</xdr:rowOff>
        </xdr:from>
        <xdr:to>
          <xdr:col>2</xdr:col>
          <xdr:colOff>403860</xdr:colOff>
          <xdr:row>22</xdr:row>
          <xdr:rowOff>289560</xdr:rowOff>
        </xdr:to>
        <xdr:sp macro="" textlink="">
          <xdr:nvSpPr>
            <xdr:cNvPr id="1031" name="CheckBox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22</xdr:row>
          <xdr:rowOff>60960</xdr:rowOff>
        </xdr:from>
        <xdr:to>
          <xdr:col>3</xdr:col>
          <xdr:colOff>1417320</xdr:colOff>
          <xdr:row>22</xdr:row>
          <xdr:rowOff>289560</xdr:rowOff>
        </xdr:to>
        <xdr:sp macro="" textlink="">
          <xdr:nvSpPr>
            <xdr:cNvPr id="1032" name="CheckBox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22</xdr:row>
          <xdr:rowOff>68580</xdr:rowOff>
        </xdr:from>
        <xdr:to>
          <xdr:col>5</xdr:col>
          <xdr:colOff>1303020</xdr:colOff>
          <xdr:row>22</xdr:row>
          <xdr:rowOff>289560</xdr:rowOff>
        </xdr:to>
        <xdr:sp macro="" textlink="">
          <xdr:nvSpPr>
            <xdr:cNvPr id="1033" name="CheckBox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23</xdr:row>
          <xdr:rowOff>114300</xdr:rowOff>
        </xdr:from>
        <xdr:to>
          <xdr:col>5</xdr:col>
          <xdr:colOff>175260</xdr:colOff>
          <xdr:row>23</xdr:row>
          <xdr:rowOff>571500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49696</xdr:colOff>
      <xdr:row>1</xdr:row>
      <xdr:rowOff>182217</xdr:rowOff>
    </xdr:from>
    <xdr:to>
      <xdr:col>3</xdr:col>
      <xdr:colOff>688210</xdr:colOff>
      <xdr:row>4</xdr:row>
      <xdr:rowOff>66262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422413"/>
          <a:ext cx="4764910" cy="6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122168</xdr:colOff>
      <xdr:row>0</xdr:row>
      <xdr:rowOff>79926</xdr:rowOff>
    </xdr:from>
    <xdr:to>
      <xdr:col>0</xdr:col>
      <xdr:colOff>1954696</xdr:colOff>
      <xdr:row>1</xdr:row>
      <xdr:rowOff>154597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68" y="79926"/>
          <a:ext cx="1832528" cy="3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45720</xdr:rowOff>
        </xdr:from>
        <xdr:to>
          <xdr:col>3</xdr:col>
          <xdr:colOff>60960</xdr:colOff>
          <xdr:row>15</xdr:row>
          <xdr:rowOff>495300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731520</xdr:colOff>
          <xdr:row>15</xdr:row>
          <xdr:rowOff>38100</xdr:rowOff>
        </xdr:from>
        <xdr:to>
          <xdr:col>5</xdr:col>
          <xdr:colOff>883920</xdr:colOff>
          <xdr:row>15</xdr:row>
          <xdr:rowOff>487680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22</xdr:row>
          <xdr:rowOff>68580</xdr:rowOff>
        </xdr:from>
        <xdr:to>
          <xdr:col>2</xdr:col>
          <xdr:colOff>403860</xdr:colOff>
          <xdr:row>22</xdr:row>
          <xdr:rowOff>289560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22</xdr:row>
          <xdr:rowOff>60960</xdr:rowOff>
        </xdr:from>
        <xdr:to>
          <xdr:col>3</xdr:col>
          <xdr:colOff>1417320</xdr:colOff>
          <xdr:row>22</xdr:row>
          <xdr:rowOff>289560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22</xdr:row>
          <xdr:rowOff>68580</xdr:rowOff>
        </xdr:from>
        <xdr:to>
          <xdr:col>5</xdr:col>
          <xdr:colOff>1303020</xdr:colOff>
          <xdr:row>22</xdr:row>
          <xdr:rowOff>289560</xdr:rowOff>
        </xdr:to>
        <xdr:sp macro="" textlink="">
          <xdr:nvSpPr>
            <xdr:cNvPr id="5125" name="CheckBox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23</xdr:row>
          <xdr:rowOff>114300</xdr:rowOff>
        </xdr:from>
        <xdr:to>
          <xdr:col>5</xdr:col>
          <xdr:colOff>175260</xdr:colOff>
          <xdr:row>23</xdr:row>
          <xdr:rowOff>571500</xdr:rowOff>
        </xdr:to>
        <xdr:sp macro="" textlink="">
          <xdr:nvSpPr>
            <xdr:cNvPr id="5126" name="CheckBox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49696</xdr:colOff>
      <xdr:row>1</xdr:row>
      <xdr:rowOff>182217</xdr:rowOff>
    </xdr:from>
    <xdr:to>
      <xdr:col>3</xdr:col>
      <xdr:colOff>688210</xdr:colOff>
      <xdr:row>4</xdr:row>
      <xdr:rowOff>66262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410817"/>
          <a:ext cx="4760934" cy="569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3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10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11.emf"/><Relationship Id="rId14" Type="http://schemas.openxmlformats.org/officeDocument/2006/relationships/control" Target="../activeX/activeX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showGridLines="0" workbookViewId="0">
      <selection activeCell="B5" sqref="B5"/>
    </sheetView>
  </sheetViews>
  <sheetFormatPr defaultRowHeight="18" x14ac:dyDescent="0.45"/>
  <cols>
    <col min="4" max="4" width="5.09765625" customWidth="1"/>
    <col min="16" max="16" width="3.09765625" customWidth="1"/>
  </cols>
  <sheetData>
    <row r="1" spans="1:8" x14ac:dyDescent="0.45">
      <c r="A1" t="s">
        <v>47</v>
      </c>
      <c r="B1" t="s">
        <v>53</v>
      </c>
    </row>
    <row r="2" spans="1:8" x14ac:dyDescent="0.45">
      <c r="A2" s="7" t="s">
        <v>66</v>
      </c>
      <c r="B2" s="8" t="s">
        <v>70</v>
      </c>
    </row>
    <row r="3" spans="1:8" x14ac:dyDescent="0.45">
      <c r="A3" s="7" t="s">
        <v>67</v>
      </c>
      <c r="B3" s="8" t="s">
        <v>78</v>
      </c>
    </row>
    <row r="4" spans="1:8" ht="36" x14ac:dyDescent="0.45">
      <c r="A4" s="7" t="s">
        <v>68</v>
      </c>
      <c r="B4" s="8" t="s">
        <v>79</v>
      </c>
    </row>
    <row r="5" spans="1:8" x14ac:dyDescent="0.45">
      <c r="A5" s="7" t="s">
        <v>69</v>
      </c>
      <c r="B5" s="8"/>
      <c r="H5" s="27"/>
    </row>
    <row r="6" spans="1:8" x14ac:dyDescent="0.45">
      <c r="A6" s="7" t="s">
        <v>61</v>
      </c>
      <c r="B6" s="8"/>
      <c r="H6" s="27"/>
    </row>
    <row r="7" spans="1:8" x14ac:dyDescent="0.45">
      <c r="A7" s="7"/>
      <c r="B7" s="8"/>
      <c r="H7" s="27"/>
    </row>
    <row r="8" spans="1:8" x14ac:dyDescent="0.45">
      <c r="A8" s="7"/>
      <c r="B8" s="8"/>
    </row>
    <row r="9" spans="1:8" x14ac:dyDescent="0.45">
      <c r="A9" s="7"/>
      <c r="B9" s="8"/>
    </row>
    <row r="10" spans="1:8" x14ac:dyDescent="0.45">
      <c r="A10" s="7"/>
      <c r="B10" s="8"/>
    </row>
    <row r="11" spans="1:8" x14ac:dyDescent="0.45">
      <c r="A11" s="7"/>
      <c r="B11" s="8"/>
    </row>
    <row r="12" spans="1:8" x14ac:dyDescent="0.45">
      <c r="A12" s="7"/>
      <c r="B12" s="8"/>
    </row>
    <row r="14" spans="1:8" ht="9" customHeight="1" x14ac:dyDescent="0.45"/>
    <row r="15" spans="1:8" ht="16.5" customHeight="1" x14ac:dyDescent="0.45">
      <c r="A15" s="9"/>
      <c r="B15" t="s">
        <v>80</v>
      </c>
    </row>
    <row r="16" spans="1:8" ht="6.75" customHeight="1" x14ac:dyDescent="0.45"/>
    <row r="17" spans="1:1" x14ac:dyDescent="0.45">
      <c r="A17" s="27" t="s">
        <v>81</v>
      </c>
    </row>
    <row r="18" spans="1:1" x14ac:dyDescent="0.45">
      <c r="A18" s="27" t="s">
        <v>82</v>
      </c>
    </row>
    <row r="19" spans="1:1" x14ac:dyDescent="0.45">
      <c r="A19" s="27" t="s">
        <v>83</v>
      </c>
    </row>
  </sheetData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2"/>
  <sheetViews>
    <sheetView view="pageBreakPreview" topLeftCell="A82" zoomScale="70" zoomScaleNormal="80" zoomScaleSheetLayoutView="70" workbookViewId="0">
      <selection activeCell="A109" sqref="A109:XFD115"/>
    </sheetView>
  </sheetViews>
  <sheetFormatPr defaultRowHeight="18" x14ac:dyDescent="0.45"/>
  <cols>
    <col min="1" max="1" width="30.8984375" customWidth="1"/>
    <col min="2" max="3" width="11.59765625" bestFit="1" customWidth="1"/>
    <col min="4" max="4" width="20.5" bestFit="1" customWidth="1"/>
    <col min="5" max="5" width="13.8984375" bestFit="1" customWidth="1"/>
    <col min="6" max="6" width="20.5" bestFit="1" customWidth="1"/>
    <col min="7" max="7" width="9.5" bestFit="1" customWidth="1"/>
    <col min="8" max="8" width="3.19921875" customWidth="1"/>
    <col min="9" max="9" width="12.69921875" bestFit="1" customWidth="1"/>
    <col min="15" max="15" width="13.69921875" bestFit="1" customWidth="1"/>
  </cols>
  <sheetData>
    <row r="1" spans="1:7" x14ac:dyDescent="0.45">
      <c r="A1" s="1"/>
      <c r="B1" s="1"/>
      <c r="C1" s="1"/>
      <c r="D1" s="1"/>
      <c r="E1" s="1"/>
      <c r="F1" s="1"/>
      <c r="G1" s="1" t="s">
        <v>0</v>
      </c>
    </row>
    <row r="2" spans="1:7" x14ac:dyDescent="0.45">
      <c r="A2" s="110" t="s">
        <v>1</v>
      </c>
      <c r="B2" s="110"/>
      <c r="C2" s="110"/>
      <c r="D2" s="110"/>
      <c r="E2" s="110"/>
      <c r="F2" s="110"/>
      <c r="G2" s="110"/>
    </row>
    <row r="3" spans="1:7" x14ac:dyDescent="0.45">
      <c r="A3" s="13"/>
      <c r="B3" s="13"/>
      <c r="C3" s="13"/>
      <c r="D3" s="13"/>
      <c r="E3" s="13"/>
      <c r="F3" s="13"/>
      <c r="G3" s="13"/>
    </row>
    <row r="4" spans="1:7" x14ac:dyDescent="0.45">
      <c r="A4" s="13"/>
      <c r="B4" s="13"/>
      <c r="C4" s="13"/>
      <c r="D4" s="13"/>
      <c r="E4" s="13"/>
      <c r="F4" s="13"/>
      <c r="G4" s="13"/>
    </row>
    <row r="5" spans="1:7" ht="7.5" customHeight="1" thickBot="1" x14ac:dyDescent="0.5">
      <c r="A5" s="13"/>
      <c r="B5" s="13"/>
      <c r="C5" s="13"/>
      <c r="D5" s="13"/>
      <c r="E5" s="13"/>
      <c r="F5" s="13"/>
      <c r="G5" s="13"/>
    </row>
    <row r="6" spans="1:7" ht="18.600000000000001" thickBot="1" x14ac:dyDescent="0.5">
      <c r="A6" s="14" t="s">
        <v>2</v>
      </c>
      <c r="B6" s="107"/>
      <c r="C6" s="108"/>
      <c r="D6" s="108"/>
      <c r="E6" s="108"/>
      <c r="F6" s="108"/>
      <c r="G6" s="109"/>
    </row>
    <row r="7" spans="1:7" ht="19.2" thickTop="1" thickBot="1" x14ac:dyDescent="0.5">
      <c r="A7" s="129" t="s">
        <v>3</v>
      </c>
      <c r="B7" s="130"/>
      <c r="C7" s="130"/>
      <c r="D7" s="130"/>
      <c r="E7" s="130"/>
      <c r="F7" s="130"/>
      <c r="G7" s="131"/>
    </row>
    <row r="8" spans="1:7" ht="19.2" thickTop="1" thickBot="1" x14ac:dyDescent="0.5">
      <c r="A8" s="105" t="s">
        <v>4</v>
      </c>
      <c r="B8" s="139"/>
      <c r="C8" s="140"/>
      <c r="D8" s="140"/>
      <c r="E8" s="105"/>
      <c r="F8" s="141"/>
      <c r="G8" s="142"/>
    </row>
    <row r="9" spans="1:7" ht="26.25" customHeight="1" thickBot="1" x14ac:dyDescent="0.5">
      <c r="A9" s="106"/>
      <c r="B9" s="107"/>
      <c r="C9" s="108"/>
      <c r="D9" s="108"/>
      <c r="E9" s="108"/>
      <c r="F9" s="108"/>
      <c r="G9" s="109"/>
    </row>
    <row r="10" spans="1:7" ht="18.600000000000001" thickTop="1" x14ac:dyDescent="0.45">
      <c r="A10" s="30" t="s">
        <v>5</v>
      </c>
      <c r="B10" s="132"/>
      <c r="C10" s="124"/>
      <c r="D10" s="124"/>
      <c r="E10" s="25" t="s">
        <v>6</v>
      </c>
      <c r="F10" s="132"/>
      <c r="G10" s="125"/>
    </row>
    <row r="11" spans="1:7" x14ac:dyDescent="0.45">
      <c r="A11" s="30" t="s">
        <v>7</v>
      </c>
      <c r="B11" s="123"/>
      <c r="C11" s="124"/>
      <c r="D11" s="124"/>
      <c r="E11" s="124"/>
      <c r="F11" s="124"/>
      <c r="G11" s="125"/>
    </row>
    <row r="12" spans="1:7" x14ac:dyDescent="0.45">
      <c r="A12" s="30" t="s">
        <v>8</v>
      </c>
      <c r="B12" s="123"/>
      <c r="C12" s="124"/>
      <c r="D12" s="124"/>
      <c r="E12" s="124"/>
      <c r="F12" s="124"/>
      <c r="G12" s="125"/>
    </row>
    <row r="13" spans="1:7" x14ac:dyDescent="0.45">
      <c r="A13" s="30" t="s">
        <v>9</v>
      </c>
      <c r="B13" s="120"/>
      <c r="C13" s="121"/>
      <c r="D13" s="121"/>
      <c r="E13" s="121"/>
      <c r="F13" s="121"/>
      <c r="G13" s="122"/>
    </row>
    <row r="14" spans="1:7" ht="36" customHeight="1" x14ac:dyDescent="0.45">
      <c r="A14" s="15" t="s">
        <v>10</v>
      </c>
      <c r="B14" s="126"/>
      <c r="C14" s="126"/>
      <c r="D14" s="126"/>
      <c r="E14" s="126"/>
      <c r="F14" s="126"/>
      <c r="G14" s="126"/>
    </row>
    <row r="15" spans="1:7" ht="26.4" x14ac:dyDescent="0.45">
      <c r="A15" s="15" t="s">
        <v>11</v>
      </c>
      <c r="B15" s="127"/>
      <c r="C15" s="128"/>
      <c r="D15" s="128"/>
      <c r="E15" s="128"/>
      <c r="F15" s="128"/>
      <c r="G15" s="128"/>
    </row>
    <row r="16" spans="1:7" ht="42.75" customHeight="1" x14ac:dyDescent="0.45">
      <c r="A16" s="16" t="s">
        <v>12</v>
      </c>
      <c r="B16" s="83"/>
      <c r="C16" s="83"/>
      <c r="D16" s="83"/>
      <c r="E16" s="83"/>
      <c r="F16" s="83"/>
      <c r="G16" s="83"/>
    </row>
    <row r="17" spans="1:7" x14ac:dyDescent="0.45">
      <c r="A17" s="15" t="s">
        <v>13</v>
      </c>
      <c r="B17" s="143"/>
      <c r="C17" s="143"/>
      <c r="D17" s="143"/>
      <c r="E17" s="143"/>
      <c r="F17" s="143"/>
      <c r="G17" s="143"/>
    </row>
    <row r="18" spans="1:7" ht="165" customHeight="1" x14ac:dyDescent="0.45">
      <c r="A18" s="30" t="s">
        <v>14</v>
      </c>
      <c r="B18" s="133"/>
      <c r="C18" s="121"/>
      <c r="D18" s="121"/>
      <c r="E18" s="121"/>
      <c r="F18" s="121"/>
      <c r="G18" s="122"/>
    </row>
    <row r="19" spans="1:7" ht="374.25" customHeight="1" x14ac:dyDescent="0.45">
      <c r="A19" s="30" t="s">
        <v>15</v>
      </c>
      <c r="B19" s="134"/>
      <c r="C19" s="124"/>
      <c r="D19" s="124"/>
      <c r="E19" s="124"/>
      <c r="F19" s="124"/>
      <c r="G19" s="125"/>
    </row>
    <row r="20" spans="1:7" ht="28.5" customHeight="1" x14ac:dyDescent="0.45">
      <c r="A20" s="30" t="s">
        <v>16</v>
      </c>
      <c r="B20" s="134"/>
      <c r="C20" s="124"/>
      <c r="D20" s="124"/>
      <c r="E20" s="124"/>
      <c r="F20" s="124"/>
      <c r="G20" s="125"/>
    </row>
    <row r="21" spans="1:7" ht="162.75" customHeight="1" x14ac:dyDescent="0.45">
      <c r="A21" s="30" t="s">
        <v>17</v>
      </c>
      <c r="B21" s="134"/>
      <c r="C21" s="124"/>
      <c r="D21" s="124"/>
      <c r="E21" s="124"/>
      <c r="F21" s="124"/>
      <c r="G21" s="125"/>
    </row>
    <row r="22" spans="1:7" ht="27.75" customHeight="1" x14ac:dyDescent="0.45">
      <c r="A22" s="30" t="s">
        <v>18</v>
      </c>
      <c r="B22" s="134"/>
      <c r="C22" s="124"/>
      <c r="D22" s="124"/>
      <c r="E22" s="124"/>
      <c r="F22" s="124"/>
      <c r="G22" s="125"/>
    </row>
    <row r="23" spans="1:7" ht="27.75" customHeight="1" x14ac:dyDescent="0.45">
      <c r="A23" s="31" t="s">
        <v>19</v>
      </c>
      <c r="B23" s="138"/>
      <c r="C23" s="138"/>
      <c r="D23" s="138"/>
      <c r="E23" s="138"/>
      <c r="F23" s="138"/>
      <c r="G23" s="145"/>
    </row>
    <row r="24" spans="1:7" ht="54" customHeight="1" thickBot="1" x14ac:dyDescent="0.5">
      <c r="A24" s="32" t="s">
        <v>20</v>
      </c>
      <c r="B24" s="146"/>
      <c r="C24" s="147"/>
      <c r="D24" s="147"/>
      <c r="E24" s="147"/>
      <c r="F24" s="147"/>
      <c r="G24" s="148"/>
    </row>
    <row r="25" spans="1:7" x14ac:dyDescent="0.45">
      <c r="A25" s="2"/>
      <c r="B25" s="2"/>
      <c r="C25" s="2"/>
      <c r="D25" s="2"/>
      <c r="E25" s="2"/>
      <c r="F25" s="2"/>
      <c r="G25" s="2"/>
    </row>
    <row r="26" spans="1:7" ht="18.600000000000001" thickBot="1" x14ac:dyDescent="0.5">
      <c r="A26" s="2"/>
      <c r="B26" s="2"/>
      <c r="C26" s="2"/>
      <c r="D26" s="2"/>
      <c r="E26" s="2"/>
      <c r="F26" s="2"/>
      <c r="G26" s="2"/>
    </row>
    <row r="27" spans="1:7" ht="19.2" thickTop="1" thickBot="1" x14ac:dyDescent="0.5">
      <c r="A27" s="149" t="s">
        <v>21</v>
      </c>
      <c r="B27" s="150"/>
      <c r="C27" s="150"/>
      <c r="D27" s="150"/>
      <c r="E27" s="150"/>
      <c r="F27" s="150"/>
      <c r="G27" s="151"/>
    </row>
    <row r="28" spans="1:7" ht="19.2" thickTop="1" thickBot="1" x14ac:dyDescent="0.5">
      <c r="A28" s="12" t="s">
        <v>22</v>
      </c>
      <c r="B28" s="115"/>
      <c r="C28" s="115"/>
      <c r="D28" s="115"/>
      <c r="E28" s="115"/>
      <c r="F28" s="115"/>
      <c r="G28" s="116"/>
    </row>
    <row r="29" spans="1:7" ht="19.2" thickTop="1" thickBot="1" x14ac:dyDescent="0.5">
      <c r="A29" s="117" t="s">
        <v>23</v>
      </c>
      <c r="B29" s="118"/>
      <c r="C29" s="118"/>
      <c r="D29" s="118"/>
      <c r="E29" s="118"/>
      <c r="F29" s="118"/>
      <c r="G29" s="119"/>
    </row>
    <row r="30" spans="1:7" ht="408.75" customHeight="1" thickTop="1" x14ac:dyDescent="0.45">
      <c r="A30" s="20" t="s">
        <v>24</v>
      </c>
      <c r="B30" s="113"/>
      <c r="C30" s="113"/>
      <c r="D30" s="113"/>
      <c r="E30" s="113"/>
      <c r="F30" s="113"/>
      <c r="G30" s="114"/>
    </row>
    <row r="31" spans="1:7" ht="409.2" customHeight="1" thickBot="1" x14ac:dyDescent="0.5">
      <c r="A31" s="21" t="s">
        <v>25</v>
      </c>
      <c r="B31" s="111"/>
      <c r="C31" s="111"/>
      <c r="D31" s="111"/>
      <c r="E31" s="111"/>
      <c r="F31" s="111"/>
      <c r="G31" s="112"/>
    </row>
    <row r="32" spans="1:7" ht="19.2" thickTop="1" thickBot="1" x14ac:dyDescent="0.5">
      <c r="A32" s="117" t="s">
        <v>26</v>
      </c>
      <c r="B32" s="118"/>
      <c r="C32" s="118"/>
      <c r="D32" s="118"/>
      <c r="E32" s="118"/>
      <c r="F32" s="118"/>
      <c r="G32" s="119"/>
    </row>
    <row r="33" spans="1:9" ht="293.25" customHeight="1" thickTop="1" x14ac:dyDescent="0.45">
      <c r="A33" s="20" t="s">
        <v>24</v>
      </c>
      <c r="B33" s="113"/>
      <c r="C33" s="113"/>
      <c r="D33" s="113"/>
      <c r="E33" s="113"/>
      <c r="F33" s="113"/>
      <c r="G33" s="114"/>
    </row>
    <row r="34" spans="1:9" ht="27" thickBot="1" x14ac:dyDescent="0.5">
      <c r="A34" s="21" t="s">
        <v>25</v>
      </c>
      <c r="B34" s="111"/>
      <c r="C34" s="111"/>
      <c r="D34" s="111"/>
      <c r="E34" s="111"/>
      <c r="F34" s="111"/>
      <c r="G34" s="112"/>
    </row>
    <row r="35" spans="1:9" ht="18.600000000000001" thickTop="1" x14ac:dyDescent="0.45">
      <c r="A35" s="10"/>
      <c r="B35" s="11"/>
      <c r="C35" s="11"/>
      <c r="D35" s="11"/>
      <c r="E35" s="11"/>
      <c r="F35" s="11"/>
      <c r="G35" s="11"/>
    </row>
    <row r="36" spans="1:9" ht="18.600000000000001" thickBot="1" x14ac:dyDescent="0.5">
      <c r="A36" s="6"/>
      <c r="B36" s="6"/>
      <c r="C36" s="6"/>
      <c r="D36" s="6"/>
      <c r="E36" s="6"/>
      <c r="F36" s="6"/>
      <c r="G36" s="6"/>
    </row>
    <row r="37" spans="1:9" ht="18.600000000000001" thickBot="1" x14ac:dyDescent="0.5">
      <c r="A37" s="161" t="s">
        <v>27</v>
      </c>
      <c r="B37" s="162"/>
      <c r="C37" s="162"/>
      <c r="D37" s="162"/>
      <c r="E37" s="162"/>
      <c r="F37" s="162"/>
      <c r="G37" s="163"/>
    </row>
    <row r="38" spans="1:9" ht="18.600000000000001" thickTop="1" x14ac:dyDescent="0.45">
      <c r="A38" s="18" t="s">
        <v>28</v>
      </c>
      <c r="B38" s="159"/>
      <c r="C38" s="159"/>
      <c r="D38" s="159"/>
      <c r="E38" s="159"/>
      <c r="F38" s="159"/>
      <c r="G38" s="160"/>
    </row>
    <row r="39" spans="1:9" x14ac:dyDescent="0.45">
      <c r="A39" s="24" t="s">
        <v>29</v>
      </c>
      <c r="B39" s="126"/>
      <c r="C39" s="126"/>
      <c r="D39" s="126"/>
      <c r="E39" s="126"/>
      <c r="F39" s="126"/>
      <c r="G39" s="155"/>
    </row>
    <row r="40" spans="1:9" ht="30" customHeight="1" x14ac:dyDescent="0.45">
      <c r="A40" s="24" t="s">
        <v>30</v>
      </c>
      <c r="B40" s="126"/>
      <c r="C40" s="126"/>
      <c r="D40" s="126"/>
      <c r="E40" s="126"/>
      <c r="F40" s="126"/>
      <c r="G40" s="155"/>
    </row>
    <row r="41" spans="1:9" x14ac:dyDescent="0.45">
      <c r="A41" s="164" t="s">
        <v>31</v>
      </c>
      <c r="B41" s="165" t="s">
        <v>91</v>
      </c>
      <c r="C41" s="165"/>
      <c r="D41" s="15" t="s">
        <v>32</v>
      </c>
      <c r="E41" s="23" t="s">
        <v>91</v>
      </c>
      <c r="F41" s="15" t="s">
        <v>33</v>
      </c>
      <c r="G41" s="17" t="s">
        <v>91</v>
      </c>
    </row>
    <row r="42" spans="1:9" x14ac:dyDescent="0.45">
      <c r="A42" s="164"/>
      <c r="B42" s="165"/>
      <c r="C42" s="165"/>
      <c r="D42" s="15" t="s">
        <v>34</v>
      </c>
      <c r="E42" s="23" t="s">
        <v>91</v>
      </c>
      <c r="F42" s="15" t="s">
        <v>35</v>
      </c>
      <c r="G42" s="17" t="s">
        <v>91</v>
      </c>
    </row>
    <row r="43" spans="1:9" ht="25.5" customHeight="1" x14ac:dyDescent="0.45">
      <c r="A43" s="24" t="s">
        <v>36</v>
      </c>
      <c r="B43" s="134"/>
      <c r="C43" s="124"/>
      <c r="D43" s="124"/>
      <c r="E43" s="124"/>
      <c r="F43" s="124"/>
      <c r="G43" s="125"/>
    </row>
    <row r="44" spans="1:9" ht="25.5" customHeight="1" x14ac:dyDescent="0.45">
      <c r="A44" s="24" t="s">
        <v>37</v>
      </c>
      <c r="B44" s="134"/>
      <c r="C44" s="124"/>
      <c r="D44" s="124"/>
      <c r="E44" s="124"/>
      <c r="F44" s="124"/>
      <c r="G44" s="125"/>
    </row>
    <row r="45" spans="1:9" ht="44.25" customHeight="1" thickBot="1" x14ac:dyDescent="0.5">
      <c r="A45" s="19" t="s">
        <v>38</v>
      </c>
      <c r="B45" s="156"/>
      <c r="C45" s="157"/>
      <c r="D45" s="157"/>
      <c r="E45" s="157"/>
      <c r="F45" s="157"/>
      <c r="G45" s="158"/>
    </row>
    <row r="46" spans="1:9" ht="21" customHeight="1" x14ac:dyDescent="0.45">
      <c r="A46" s="10"/>
      <c r="B46" s="10"/>
      <c r="C46" s="10"/>
      <c r="D46" s="10"/>
      <c r="E46" s="10"/>
      <c r="F46" s="10"/>
      <c r="G46" s="10"/>
    </row>
    <row r="47" spans="1:9" ht="21" customHeight="1" thickBot="1" x14ac:dyDescent="0.2">
      <c r="A47" s="42" t="s">
        <v>39</v>
      </c>
      <c r="B47" s="10"/>
      <c r="C47" s="10"/>
      <c r="D47" s="10"/>
      <c r="E47" s="10"/>
      <c r="F47" s="10"/>
      <c r="G47" s="10"/>
    </row>
    <row r="48" spans="1:9" ht="18.600000000000001" thickBot="1" x14ac:dyDescent="0.5">
      <c r="A48" s="152" t="s">
        <v>40</v>
      </c>
      <c r="B48" s="153"/>
      <c r="C48" s="153"/>
      <c r="D48" s="153"/>
      <c r="E48" s="153"/>
      <c r="F48" s="153"/>
      <c r="G48" s="154"/>
      <c r="I48" s="28"/>
    </row>
    <row r="49" spans="1:9" ht="54" customHeight="1" thickTop="1" x14ac:dyDescent="0.45">
      <c r="A49" s="34" t="s">
        <v>92</v>
      </c>
      <c r="B49" s="33" t="s">
        <v>41</v>
      </c>
      <c r="C49" s="135"/>
      <c r="D49" s="136"/>
      <c r="E49" s="22" t="s">
        <v>42</v>
      </c>
      <c r="F49" s="135"/>
      <c r="G49" s="137"/>
    </row>
    <row r="50" spans="1:9" x14ac:dyDescent="0.45">
      <c r="A50" s="24" t="s">
        <v>43</v>
      </c>
      <c r="B50" s="90">
        <f>SUM(B51,B55,B56,B59,B61)</f>
        <v>0</v>
      </c>
      <c r="C50" s="91"/>
      <c r="D50" s="91"/>
      <c r="E50" s="91"/>
      <c r="F50" s="91"/>
      <c r="G50" s="92"/>
    </row>
    <row r="51" spans="1:9" x14ac:dyDescent="0.45">
      <c r="A51" s="24" t="s">
        <v>44</v>
      </c>
      <c r="B51" s="90">
        <f>SUM(C52,C53,C54,F52,F53,F54)</f>
        <v>0</v>
      </c>
      <c r="C51" s="91"/>
      <c r="D51" s="91"/>
      <c r="E51" s="91"/>
      <c r="F51" s="91"/>
      <c r="G51" s="92"/>
    </row>
    <row r="52" spans="1:9" x14ac:dyDescent="0.45">
      <c r="A52" s="35" t="s">
        <v>45</v>
      </c>
      <c r="B52" s="26" t="s">
        <v>46</v>
      </c>
      <c r="C52" s="81"/>
      <c r="D52" s="81"/>
      <c r="E52" s="26" t="s">
        <v>67</v>
      </c>
      <c r="F52" s="81"/>
      <c r="G52" s="82"/>
    </row>
    <row r="53" spans="1:9" x14ac:dyDescent="0.45">
      <c r="A53" s="35" t="s">
        <v>45</v>
      </c>
      <c r="B53" s="26" t="s">
        <v>68</v>
      </c>
      <c r="C53" s="81"/>
      <c r="D53" s="81"/>
      <c r="E53" s="26" t="s">
        <v>69</v>
      </c>
      <c r="F53" s="166"/>
      <c r="G53" s="167"/>
      <c r="I53" s="62"/>
    </row>
    <row r="54" spans="1:9" x14ac:dyDescent="0.45">
      <c r="A54" s="35" t="s">
        <v>45</v>
      </c>
      <c r="B54" s="26" t="s">
        <v>61</v>
      </c>
      <c r="C54" s="144"/>
      <c r="D54" s="144"/>
      <c r="E54" s="26" t="s">
        <v>47</v>
      </c>
      <c r="F54" s="81"/>
      <c r="G54" s="82"/>
    </row>
    <row r="55" spans="1:9" x14ac:dyDescent="0.45">
      <c r="A55" s="24" t="s">
        <v>48</v>
      </c>
      <c r="B55" s="95">
        <v>0</v>
      </c>
      <c r="C55" s="96"/>
      <c r="D55" s="96"/>
      <c r="E55" s="96"/>
      <c r="F55" s="96"/>
      <c r="G55" s="97"/>
    </row>
    <row r="56" spans="1:9" ht="33" customHeight="1" x14ac:dyDescent="0.45">
      <c r="A56" s="24" t="s">
        <v>49</v>
      </c>
      <c r="B56" s="98">
        <f>SUM(C57,C58,F57,F58)</f>
        <v>0</v>
      </c>
      <c r="C56" s="98"/>
      <c r="D56" s="98"/>
      <c r="E56" s="99" t="s">
        <v>50</v>
      </c>
      <c r="F56" s="99"/>
      <c r="G56" s="100"/>
    </row>
    <row r="57" spans="1:9" x14ac:dyDescent="0.45">
      <c r="A57" s="35" t="s">
        <v>45</v>
      </c>
      <c r="B57" s="26" t="s">
        <v>51</v>
      </c>
      <c r="C57" s="81"/>
      <c r="D57" s="81"/>
      <c r="E57" s="26" t="s">
        <v>52</v>
      </c>
      <c r="F57" s="81"/>
      <c r="G57" s="82"/>
    </row>
    <row r="58" spans="1:9" x14ac:dyDescent="0.45">
      <c r="A58" s="35"/>
      <c r="B58" s="26" t="s">
        <v>51</v>
      </c>
      <c r="C58" s="81"/>
      <c r="D58" s="81"/>
      <c r="E58" s="26" t="s">
        <v>53</v>
      </c>
      <c r="F58" s="81"/>
      <c r="G58" s="82"/>
    </row>
    <row r="59" spans="1:9" ht="23.25" customHeight="1" x14ac:dyDescent="0.45">
      <c r="A59" s="24" t="s">
        <v>54</v>
      </c>
      <c r="B59" s="85"/>
      <c r="C59" s="85"/>
      <c r="D59" s="85"/>
      <c r="E59" s="85"/>
      <c r="F59" s="85"/>
      <c r="G59" s="86"/>
    </row>
    <row r="60" spans="1:9" ht="23.25" customHeight="1" x14ac:dyDescent="0.45">
      <c r="A60" s="35" t="s">
        <v>55</v>
      </c>
      <c r="B60" s="83"/>
      <c r="C60" s="83"/>
      <c r="D60" s="83"/>
      <c r="E60" s="83"/>
      <c r="F60" s="83"/>
      <c r="G60" s="84"/>
    </row>
    <row r="61" spans="1:9" ht="22.8" x14ac:dyDescent="0.45">
      <c r="A61" s="24" t="s">
        <v>56</v>
      </c>
      <c r="B61" s="93"/>
      <c r="C61" s="93"/>
      <c r="D61" s="93"/>
      <c r="E61" s="93"/>
      <c r="F61" s="93"/>
      <c r="G61" s="94"/>
    </row>
    <row r="62" spans="1:9" ht="28.5" customHeight="1" x14ac:dyDescent="0.45">
      <c r="A62" s="24" t="s">
        <v>57</v>
      </c>
      <c r="B62" s="103">
        <f>SUM(C63:G65)</f>
        <v>0</v>
      </c>
      <c r="C62" s="103"/>
      <c r="D62" s="103"/>
      <c r="E62" s="103"/>
      <c r="F62" s="103"/>
      <c r="G62" s="104"/>
    </row>
    <row r="63" spans="1:9" ht="21" customHeight="1" x14ac:dyDescent="0.45">
      <c r="A63" s="35" t="s">
        <v>45</v>
      </c>
      <c r="B63" s="15" t="s">
        <v>58</v>
      </c>
      <c r="C63" s="101"/>
      <c r="D63" s="101"/>
      <c r="E63" s="15" t="s">
        <v>59</v>
      </c>
      <c r="F63" s="101"/>
      <c r="G63" s="102"/>
    </row>
    <row r="64" spans="1:9" ht="21" customHeight="1" x14ac:dyDescent="0.45">
      <c r="A64" s="36"/>
      <c r="B64" s="76" t="s">
        <v>60</v>
      </c>
      <c r="C64" s="101"/>
      <c r="D64" s="101"/>
      <c r="E64" s="76" t="s">
        <v>61</v>
      </c>
      <c r="F64" s="101"/>
      <c r="G64" s="102"/>
    </row>
    <row r="65" spans="1:9" ht="21" customHeight="1" x14ac:dyDescent="0.45">
      <c r="A65" s="36"/>
      <c r="B65" s="15"/>
      <c r="C65" s="101"/>
      <c r="D65" s="101"/>
      <c r="E65" s="15"/>
      <c r="F65" s="101"/>
      <c r="G65" s="102"/>
    </row>
    <row r="66" spans="1:9" ht="40.5" customHeight="1" thickBot="1" x14ac:dyDescent="0.5">
      <c r="A66" s="37" t="s">
        <v>62</v>
      </c>
      <c r="B66" s="43" t="e">
        <f>ROUND(D66/F66,4)</f>
        <v>#DIV/0!</v>
      </c>
      <c r="C66" s="38" t="s">
        <v>63</v>
      </c>
      <c r="D66" s="44">
        <f>B51+B61</f>
        <v>0</v>
      </c>
      <c r="E66" s="38" t="s">
        <v>43</v>
      </c>
      <c r="F66" s="44">
        <f>B50</f>
        <v>0</v>
      </c>
      <c r="G66" s="39" t="s">
        <v>64</v>
      </c>
    </row>
    <row r="67" spans="1:9" x14ac:dyDescent="0.45">
      <c r="A67" s="29" t="s">
        <v>65</v>
      </c>
    </row>
    <row r="68" spans="1:9" ht="9" customHeight="1" thickBot="1" x14ac:dyDescent="0.5">
      <c r="A68" s="29"/>
    </row>
    <row r="69" spans="1:9" ht="54" customHeight="1" x14ac:dyDescent="0.45">
      <c r="A69" s="45" t="s">
        <v>88</v>
      </c>
      <c r="B69" s="46" t="s">
        <v>41</v>
      </c>
      <c r="C69" s="87"/>
      <c r="D69" s="88"/>
      <c r="E69" s="47" t="s">
        <v>42</v>
      </c>
      <c r="F69" s="87"/>
      <c r="G69" s="89"/>
    </row>
    <row r="70" spans="1:9" x14ac:dyDescent="0.45">
      <c r="A70" s="24" t="s">
        <v>43</v>
      </c>
      <c r="B70" s="90">
        <f>SUM(B71,B75,B76,B79,B81)</f>
        <v>0</v>
      </c>
      <c r="C70" s="91"/>
      <c r="D70" s="91"/>
      <c r="E70" s="91"/>
      <c r="F70" s="91"/>
      <c r="G70" s="92"/>
    </row>
    <row r="71" spans="1:9" x14ac:dyDescent="0.45">
      <c r="A71" s="24" t="s">
        <v>44</v>
      </c>
      <c r="B71" s="90">
        <f>SUM(C72,C73,C74,F72,F73,F74)</f>
        <v>0</v>
      </c>
      <c r="C71" s="91"/>
      <c r="D71" s="91"/>
      <c r="E71" s="91"/>
      <c r="F71" s="91"/>
      <c r="G71" s="92"/>
    </row>
    <row r="72" spans="1:9" x14ac:dyDescent="0.45">
      <c r="A72" s="35" t="s">
        <v>45</v>
      </c>
      <c r="B72" s="26" t="s">
        <v>66</v>
      </c>
      <c r="C72" s="81"/>
      <c r="D72" s="81"/>
      <c r="E72" s="26" t="s">
        <v>67</v>
      </c>
      <c r="F72" s="81"/>
      <c r="G72" s="82"/>
    </row>
    <row r="73" spans="1:9" x14ac:dyDescent="0.45">
      <c r="A73" s="35" t="s">
        <v>45</v>
      </c>
      <c r="B73" s="26" t="s">
        <v>68</v>
      </c>
      <c r="C73" s="81"/>
      <c r="D73" s="81"/>
      <c r="E73" s="26" t="s">
        <v>69</v>
      </c>
      <c r="F73" s="144"/>
      <c r="G73" s="168"/>
      <c r="I73" s="62"/>
    </row>
    <row r="74" spans="1:9" x14ac:dyDescent="0.45">
      <c r="A74" s="35" t="s">
        <v>45</v>
      </c>
      <c r="B74" s="26" t="s">
        <v>61</v>
      </c>
      <c r="C74" s="81"/>
      <c r="D74" s="81"/>
      <c r="E74" s="26" t="s">
        <v>47</v>
      </c>
      <c r="F74" s="81"/>
      <c r="G74" s="82"/>
    </row>
    <row r="75" spans="1:9" x14ac:dyDescent="0.45">
      <c r="A75" s="24" t="s">
        <v>48</v>
      </c>
      <c r="B75" s="95"/>
      <c r="C75" s="96"/>
      <c r="D75" s="96"/>
      <c r="E75" s="96"/>
      <c r="F75" s="96"/>
      <c r="G75" s="97"/>
      <c r="I75" s="48"/>
    </row>
    <row r="76" spans="1:9" ht="33" customHeight="1" x14ac:dyDescent="0.45">
      <c r="A76" s="24" t="s">
        <v>49</v>
      </c>
      <c r="B76" s="98">
        <f>SUM(C77,C78,F77,F78)</f>
        <v>0</v>
      </c>
      <c r="C76" s="98"/>
      <c r="D76" s="98"/>
      <c r="E76" s="99" t="s">
        <v>50</v>
      </c>
      <c r="F76" s="99"/>
      <c r="G76" s="100"/>
    </row>
    <row r="77" spans="1:9" x14ac:dyDescent="0.45">
      <c r="A77" s="35" t="s">
        <v>45</v>
      </c>
      <c r="B77" s="26" t="s">
        <v>70</v>
      </c>
      <c r="C77" s="81"/>
      <c r="D77" s="81"/>
      <c r="E77" s="26" t="s">
        <v>53</v>
      </c>
      <c r="F77" s="81"/>
      <c r="G77" s="82"/>
    </row>
    <row r="78" spans="1:9" x14ac:dyDescent="0.45">
      <c r="A78" s="35"/>
      <c r="B78" s="26" t="s">
        <v>53</v>
      </c>
      <c r="C78" s="81"/>
      <c r="D78" s="81"/>
      <c r="E78" s="26" t="s">
        <v>53</v>
      </c>
      <c r="F78" s="81"/>
      <c r="G78" s="82"/>
    </row>
    <row r="79" spans="1:9" ht="23.25" customHeight="1" x14ac:dyDescent="0.45">
      <c r="A79" s="24" t="s">
        <v>54</v>
      </c>
      <c r="B79" s="85"/>
      <c r="C79" s="85"/>
      <c r="D79" s="85"/>
      <c r="E79" s="85"/>
      <c r="F79" s="85"/>
      <c r="G79" s="86"/>
    </row>
    <row r="80" spans="1:9" ht="23.25" customHeight="1" x14ac:dyDescent="0.45">
      <c r="A80" s="35" t="s">
        <v>55</v>
      </c>
      <c r="B80" s="83"/>
      <c r="C80" s="83"/>
      <c r="D80" s="83"/>
      <c r="E80" s="83"/>
      <c r="F80" s="83"/>
      <c r="G80" s="84"/>
    </row>
    <row r="81" spans="1:9" ht="22.8" x14ac:dyDescent="0.45">
      <c r="A81" s="24" t="s">
        <v>56</v>
      </c>
      <c r="B81" s="93"/>
      <c r="C81" s="93"/>
      <c r="D81" s="93"/>
      <c r="E81" s="93"/>
      <c r="F81" s="93"/>
      <c r="G81" s="94"/>
    </row>
    <row r="82" spans="1:9" ht="28.5" customHeight="1" x14ac:dyDescent="0.45">
      <c r="A82" s="24" t="s">
        <v>57</v>
      </c>
      <c r="B82" s="103">
        <f>SUM(C83:G84)</f>
        <v>0</v>
      </c>
      <c r="C82" s="103"/>
      <c r="D82" s="103"/>
      <c r="E82" s="103"/>
      <c r="F82" s="103"/>
      <c r="G82" s="104"/>
      <c r="I82" s="50"/>
    </row>
    <row r="83" spans="1:9" ht="21" customHeight="1" x14ac:dyDescent="0.45">
      <c r="A83" s="35" t="s">
        <v>45</v>
      </c>
      <c r="B83" s="15" t="s">
        <v>58</v>
      </c>
      <c r="C83" s="101"/>
      <c r="D83" s="101"/>
      <c r="E83" s="15" t="s">
        <v>59</v>
      </c>
      <c r="F83" s="101"/>
      <c r="G83" s="102"/>
      <c r="I83" s="28"/>
    </row>
    <row r="84" spans="1:9" ht="21" customHeight="1" x14ac:dyDescent="0.45">
      <c r="A84" s="36"/>
      <c r="B84" s="15" t="s">
        <v>60</v>
      </c>
      <c r="C84" s="101"/>
      <c r="D84" s="101"/>
      <c r="E84" s="15" t="s">
        <v>61</v>
      </c>
      <c r="F84" s="101"/>
      <c r="G84" s="102"/>
    </row>
    <row r="85" spans="1:9" ht="40.5" customHeight="1" thickBot="1" x14ac:dyDescent="0.5">
      <c r="A85" s="37" t="s">
        <v>62</v>
      </c>
      <c r="B85" s="43" t="e">
        <f>ROUND(D85/F85,4)</f>
        <v>#DIV/0!</v>
      </c>
      <c r="C85" s="38" t="s">
        <v>63</v>
      </c>
      <c r="D85" s="44">
        <f>B71+B81</f>
        <v>0</v>
      </c>
      <c r="E85" s="38" t="s">
        <v>43</v>
      </c>
      <c r="F85" s="44">
        <f>B70</f>
        <v>0</v>
      </c>
      <c r="G85" s="39" t="s">
        <v>64</v>
      </c>
    </row>
    <row r="86" spans="1:9" x14ac:dyDescent="0.45">
      <c r="A86" s="29" t="s">
        <v>65</v>
      </c>
    </row>
    <row r="87" spans="1:9" ht="9" customHeight="1" thickBot="1" x14ac:dyDescent="0.5">
      <c r="A87" s="29"/>
    </row>
    <row r="88" spans="1:9" ht="54" customHeight="1" x14ac:dyDescent="0.45">
      <c r="A88" s="45" t="s">
        <v>93</v>
      </c>
      <c r="B88" s="46" t="s">
        <v>41</v>
      </c>
      <c r="C88" s="87"/>
      <c r="D88" s="88"/>
      <c r="E88" s="47" t="s">
        <v>42</v>
      </c>
      <c r="F88" s="87"/>
      <c r="G88" s="89"/>
    </row>
    <row r="89" spans="1:9" x14ac:dyDescent="0.45">
      <c r="A89" s="24" t="s">
        <v>43</v>
      </c>
      <c r="B89" s="90">
        <f>SUM(B90,B94,B95,B98,B100)</f>
        <v>0</v>
      </c>
      <c r="C89" s="91"/>
      <c r="D89" s="91"/>
      <c r="E89" s="91"/>
      <c r="F89" s="91"/>
      <c r="G89" s="92"/>
    </row>
    <row r="90" spans="1:9" x14ac:dyDescent="0.45">
      <c r="A90" s="24" t="s">
        <v>44</v>
      </c>
      <c r="B90" s="90">
        <f>SUM(C91,C92,C93,F91,F92,F93)</f>
        <v>0</v>
      </c>
      <c r="C90" s="91"/>
      <c r="D90" s="91"/>
      <c r="E90" s="91"/>
      <c r="F90" s="91"/>
      <c r="G90" s="92"/>
    </row>
    <row r="91" spans="1:9" x14ac:dyDescent="0.45">
      <c r="A91" s="35" t="s">
        <v>45</v>
      </c>
      <c r="B91" s="26" t="s">
        <v>66</v>
      </c>
      <c r="C91" s="81"/>
      <c r="D91" s="81"/>
      <c r="E91" s="26" t="s">
        <v>67</v>
      </c>
      <c r="F91" s="144"/>
      <c r="G91" s="168"/>
      <c r="I91" s="49"/>
    </row>
    <row r="92" spans="1:9" x14ac:dyDescent="0.45">
      <c r="A92" s="35" t="s">
        <v>45</v>
      </c>
      <c r="B92" s="26" t="s">
        <v>68</v>
      </c>
      <c r="C92" s="81"/>
      <c r="D92" s="81"/>
      <c r="E92" s="26" t="s">
        <v>69</v>
      </c>
      <c r="F92" s="144"/>
      <c r="G92" s="168"/>
      <c r="I92" s="62"/>
    </row>
    <row r="93" spans="1:9" x14ac:dyDescent="0.45">
      <c r="A93" s="35" t="s">
        <v>45</v>
      </c>
      <c r="B93" s="26" t="s">
        <v>61</v>
      </c>
      <c r="C93" s="81"/>
      <c r="D93" s="81"/>
      <c r="E93" s="26" t="s">
        <v>47</v>
      </c>
      <c r="F93" s="144"/>
      <c r="G93" s="168"/>
    </row>
    <row r="94" spans="1:9" x14ac:dyDescent="0.45">
      <c r="A94" s="24" t="s">
        <v>48</v>
      </c>
      <c r="B94" s="95"/>
      <c r="C94" s="96"/>
      <c r="D94" s="96"/>
      <c r="E94" s="96"/>
      <c r="F94" s="96"/>
      <c r="G94" s="97"/>
      <c r="I94" s="48"/>
    </row>
    <row r="95" spans="1:9" ht="33" customHeight="1" x14ac:dyDescent="0.45">
      <c r="A95" s="24" t="s">
        <v>49</v>
      </c>
      <c r="B95" s="98">
        <f>SUM(C96,C97,F96,F97)</f>
        <v>0</v>
      </c>
      <c r="C95" s="98"/>
      <c r="D95" s="98"/>
      <c r="E95" s="99" t="s">
        <v>50</v>
      </c>
      <c r="F95" s="99"/>
      <c r="G95" s="100"/>
    </row>
    <row r="96" spans="1:9" x14ac:dyDescent="0.45">
      <c r="A96" s="35" t="s">
        <v>45</v>
      </c>
      <c r="B96" s="26" t="s">
        <v>70</v>
      </c>
      <c r="C96" s="81"/>
      <c r="D96" s="81"/>
      <c r="E96" s="26" t="s">
        <v>53</v>
      </c>
      <c r="F96" s="81"/>
      <c r="G96" s="82"/>
    </row>
    <row r="97" spans="1:15" x14ac:dyDescent="0.45">
      <c r="A97" s="35"/>
      <c r="B97" s="26" t="s">
        <v>53</v>
      </c>
      <c r="C97" s="81"/>
      <c r="D97" s="81"/>
      <c r="E97" s="26" t="s">
        <v>53</v>
      </c>
      <c r="F97" s="81"/>
      <c r="G97" s="82"/>
    </row>
    <row r="98" spans="1:15" ht="23.25" customHeight="1" x14ac:dyDescent="0.45">
      <c r="A98" s="24" t="s">
        <v>54</v>
      </c>
      <c r="B98" s="85"/>
      <c r="C98" s="85"/>
      <c r="D98" s="85"/>
      <c r="E98" s="85"/>
      <c r="F98" s="85"/>
      <c r="G98" s="86"/>
    </row>
    <row r="99" spans="1:15" ht="23.25" customHeight="1" x14ac:dyDescent="0.45">
      <c r="A99" s="35" t="s">
        <v>55</v>
      </c>
      <c r="B99" s="83"/>
      <c r="C99" s="83"/>
      <c r="D99" s="83"/>
      <c r="E99" s="83"/>
      <c r="F99" s="83"/>
      <c r="G99" s="84"/>
      <c r="O99" s="51"/>
    </row>
    <row r="100" spans="1:15" ht="22.8" x14ac:dyDescent="0.45">
      <c r="A100" s="24" t="s">
        <v>56</v>
      </c>
      <c r="B100" s="93"/>
      <c r="C100" s="93"/>
      <c r="D100" s="93"/>
      <c r="E100" s="93"/>
      <c r="F100" s="93"/>
      <c r="G100" s="94"/>
    </row>
    <row r="101" spans="1:15" ht="28.5" customHeight="1" x14ac:dyDescent="0.45">
      <c r="A101" s="24" t="s">
        <v>57</v>
      </c>
      <c r="B101" s="103">
        <f>SUM(C102:G103)</f>
        <v>0</v>
      </c>
      <c r="C101" s="103"/>
      <c r="D101" s="103"/>
      <c r="E101" s="103"/>
      <c r="F101" s="103"/>
      <c r="G101" s="104"/>
      <c r="I101" s="50"/>
    </row>
    <row r="102" spans="1:15" ht="21" customHeight="1" x14ac:dyDescent="0.45">
      <c r="A102" s="35" t="s">
        <v>45</v>
      </c>
      <c r="B102" s="15" t="s">
        <v>58</v>
      </c>
      <c r="C102" s="101"/>
      <c r="D102" s="101"/>
      <c r="E102" s="15" t="s">
        <v>59</v>
      </c>
      <c r="F102" s="101"/>
      <c r="G102" s="102"/>
      <c r="I102" s="28"/>
    </row>
    <row r="103" spans="1:15" ht="21" customHeight="1" x14ac:dyDescent="0.45">
      <c r="A103" s="36"/>
      <c r="B103" s="15" t="s">
        <v>60</v>
      </c>
      <c r="C103" s="101"/>
      <c r="D103" s="101"/>
      <c r="E103" s="15" t="s">
        <v>61</v>
      </c>
      <c r="F103" s="101"/>
      <c r="G103" s="102"/>
    </row>
    <row r="104" spans="1:15" ht="40.5" customHeight="1" thickBot="1" x14ac:dyDescent="0.5">
      <c r="A104" s="37" t="s">
        <v>62</v>
      </c>
      <c r="B104" s="43" t="e">
        <f>ROUND(D104/F104,4)</f>
        <v>#DIV/0!</v>
      </c>
      <c r="C104" s="38" t="s">
        <v>63</v>
      </c>
      <c r="D104" s="44">
        <f>B90+B100</f>
        <v>0</v>
      </c>
      <c r="E104" s="38" t="s">
        <v>43</v>
      </c>
      <c r="F104" s="44">
        <f>B89</f>
        <v>0</v>
      </c>
      <c r="G104" s="39" t="s">
        <v>64</v>
      </c>
      <c r="I104" s="48"/>
      <c r="J104" s="52"/>
      <c r="K104" s="52"/>
      <c r="L104" s="52"/>
      <c r="M104" s="52"/>
      <c r="N104" s="52"/>
    </row>
    <row r="105" spans="1:15" x14ac:dyDescent="0.45">
      <c r="A105" s="29" t="s">
        <v>65</v>
      </c>
    </row>
    <row r="106" spans="1:15" ht="18.600000000000001" thickBot="1" x14ac:dyDescent="0.5">
      <c r="A106" s="29"/>
    </row>
    <row r="107" spans="1:15" ht="36.75" customHeight="1" x14ac:dyDescent="0.45">
      <c r="A107" s="40" t="s">
        <v>71</v>
      </c>
      <c r="B107" s="79" t="e">
        <f>ROUND(AVERAGE(B66,B85,B104),4)</f>
        <v>#DIV/0!</v>
      </c>
      <c r="C107" s="79"/>
      <c r="D107" s="79"/>
      <c r="E107" s="79"/>
      <c r="F107" s="79"/>
      <c r="G107" s="80"/>
      <c r="I107" s="41"/>
    </row>
    <row r="108" spans="1:15" x14ac:dyDescent="0.45">
      <c r="A108" s="71" t="s">
        <v>94</v>
      </c>
      <c r="B108" s="77"/>
      <c r="C108" s="77"/>
      <c r="D108" s="77"/>
      <c r="E108" s="77"/>
      <c r="F108" s="77"/>
      <c r="G108" s="78"/>
      <c r="I108" s="62"/>
    </row>
    <row r="109" spans="1:15" s="174" customFormat="1" ht="33.75" customHeight="1" x14ac:dyDescent="0.45">
      <c r="A109" s="169" t="s">
        <v>72</v>
      </c>
      <c r="B109" s="170"/>
      <c r="C109" s="171" t="s">
        <v>73</v>
      </c>
      <c r="D109" s="171"/>
      <c r="E109" s="172"/>
      <c r="F109" s="172"/>
      <c r="G109" s="173"/>
    </row>
    <row r="110" spans="1:15" s="174" customFormat="1" x14ac:dyDescent="0.45">
      <c r="A110" s="175" t="s">
        <v>74</v>
      </c>
      <c r="B110" s="176" t="s">
        <v>95</v>
      </c>
      <c r="C110" s="177"/>
      <c r="D110" s="178" t="s">
        <v>75</v>
      </c>
      <c r="E110" s="179"/>
      <c r="F110" s="179"/>
      <c r="G110" s="180"/>
    </row>
    <row r="111" spans="1:15" s="174" customFormat="1" x14ac:dyDescent="0.45">
      <c r="A111" s="181"/>
      <c r="B111" s="182" t="s">
        <v>76</v>
      </c>
      <c r="C111" s="183"/>
      <c r="D111" s="184" t="s">
        <v>77</v>
      </c>
      <c r="E111" s="185">
        <f>JPF実績!D5</f>
        <v>0</v>
      </c>
      <c r="F111" s="185"/>
      <c r="G111" s="186"/>
    </row>
    <row r="112" spans="1:15" s="174" customFormat="1" ht="27" customHeight="1" x14ac:dyDescent="0.45">
      <c r="A112" s="181"/>
      <c r="B112" s="176" t="s">
        <v>95</v>
      </c>
      <c r="C112" s="177"/>
      <c r="D112" s="178" t="s">
        <v>75</v>
      </c>
      <c r="E112" s="187"/>
      <c r="F112" s="187"/>
      <c r="G112" s="188"/>
    </row>
    <row r="113" spans="1:7" s="174" customFormat="1" x14ac:dyDescent="0.45">
      <c r="A113" s="181"/>
      <c r="B113" s="182" t="s">
        <v>76</v>
      </c>
      <c r="C113" s="183"/>
      <c r="D113" s="184" t="s">
        <v>77</v>
      </c>
      <c r="E113" s="185">
        <f>JPF実績!D9</f>
        <v>0</v>
      </c>
      <c r="F113" s="185"/>
      <c r="G113" s="186"/>
    </row>
    <row r="114" spans="1:7" s="174" customFormat="1" x14ac:dyDescent="0.45">
      <c r="A114" s="181"/>
      <c r="B114" s="176" t="s">
        <v>95</v>
      </c>
      <c r="C114" s="177"/>
      <c r="D114" s="178" t="s">
        <v>75</v>
      </c>
      <c r="E114" s="179"/>
      <c r="F114" s="179"/>
      <c r="G114" s="180"/>
    </row>
    <row r="115" spans="1:7" s="174" customFormat="1" x14ac:dyDescent="0.45">
      <c r="A115" s="189"/>
      <c r="B115" s="190" t="s">
        <v>76</v>
      </c>
      <c r="C115" s="191"/>
      <c r="D115" s="192" t="s">
        <v>77</v>
      </c>
      <c r="E115" s="193">
        <f>JPF実績!D17</f>
        <v>0</v>
      </c>
      <c r="F115" s="193"/>
      <c r="G115" s="194"/>
    </row>
    <row r="116" spans="1:7" x14ac:dyDescent="0.45">
      <c r="A116" s="3"/>
      <c r="B116" s="3"/>
      <c r="C116" s="3"/>
      <c r="D116" s="3"/>
      <c r="E116" s="3"/>
      <c r="F116" s="3"/>
      <c r="G116" s="3"/>
    </row>
    <row r="117" spans="1:7" x14ac:dyDescent="0.45">
      <c r="A117" s="3"/>
      <c r="B117" s="3"/>
      <c r="C117" s="3"/>
      <c r="D117" s="3"/>
      <c r="E117" s="3"/>
      <c r="F117" s="3"/>
      <c r="G117" s="3"/>
    </row>
    <row r="118" spans="1:7" x14ac:dyDescent="0.45">
      <c r="A118" s="3"/>
      <c r="B118" s="3"/>
      <c r="C118" s="3"/>
      <c r="D118" s="3"/>
      <c r="E118" s="3"/>
      <c r="F118" s="3"/>
      <c r="G118" s="3"/>
    </row>
    <row r="119" spans="1:7" x14ac:dyDescent="0.45">
      <c r="A119" s="3"/>
      <c r="B119" s="3"/>
      <c r="C119" s="3"/>
      <c r="D119" s="3"/>
      <c r="E119" s="3"/>
      <c r="F119" s="3"/>
      <c r="G119" s="3"/>
    </row>
    <row r="120" spans="1:7" x14ac:dyDescent="0.45">
      <c r="A120" s="4"/>
      <c r="B120" s="4"/>
      <c r="C120" s="4"/>
      <c r="D120" s="4"/>
      <c r="E120" s="4"/>
      <c r="F120" s="4"/>
      <c r="G120" s="4"/>
    </row>
    <row r="121" spans="1:7" x14ac:dyDescent="0.45">
      <c r="A121" s="5"/>
      <c r="B121" s="5"/>
      <c r="C121" s="5"/>
      <c r="D121" s="5"/>
      <c r="E121" s="5"/>
      <c r="F121" s="5"/>
      <c r="G121" s="5"/>
    </row>
    <row r="122" spans="1:7" x14ac:dyDescent="0.45">
      <c r="A122" s="5"/>
      <c r="B122" s="5"/>
      <c r="C122" s="5"/>
      <c r="D122" s="5"/>
      <c r="E122" s="5"/>
      <c r="F122" s="5"/>
      <c r="G122" s="5"/>
    </row>
  </sheetData>
  <mergeCells count="135">
    <mergeCell ref="B101:G101"/>
    <mergeCell ref="C102:D102"/>
    <mergeCell ref="F102:G102"/>
    <mergeCell ref="C103:D103"/>
    <mergeCell ref="F103:G103"/>
    <mergeCell ref="C97:D97"/>
    <mergeCell ref="F97:G97"/>
    <mergeCell ref="B98:G98"/>
    <mergeCell ref="B99:G99"/>
    <mergeCell ref="B100:G100"/>
    <mergeCell ref="B94:G94"/>
    <mergeCell ref="B95:D95"/>
    <mergeCell ref="E95:G95"/>
    <mergeCell ref="C96:D96"/>
    <mergeCell ref="F96:G96"/>
    <mergeCell ref="C91:D91"/>
    <mergeCell ref="F91:G91"/>
    <mergeCell ref="C92:D92"/>
    <mergeCell ref="F92:G92"/>
    <mergeCell ref="C93:D93"/>
    <mergeCell ref="F93:G93"/>
    <mergeCell ref="F77:G77"/>
    <mergeCell ref="C88:D88"/>
    <mergeCell ref="F88:G88"/>
    <mergeCell ref="B89:G89"/>
    <mergeCell ref="B90:G90"/>
    <mergeCell ref="B82:G82"/>
    <mergeCell ref="C83:D83"/>
    <mergeCell ref="F83:G83"/>
    <mergeCell ref="C84:D84"/>
    <mergeCell ref="F84:G84"/>
    <mergeCell ref="C53:D53"/>
    <mergeCell ref="F53:G53"/>
    <mergeCell ref="C54:D54"/>
    <mergeCell ref="F54:G54"/>
    <mergeCell ref="F23:G23"/>
    <mergeCell ref="D23:E23"/>
    <mergeCell ref="B24:G24"/>
    <mergeCell ref="A27:G27"/>
    <mergeCell ref="B43:G43"/>
    <mergeCell ref="A48:G48"/>
    <mergeCell ref="B33:G33"/>
    <mergeCell ref="C52:D52"/>
    <mergeCell ref="F52:G52"/>
    <mergeCell ref="B39:G39"/>
    <mergeCell ref="B45:G45"/>
    <mergeCell ref="B44:G44"/>
    <mergeCell ref="B34:G34"/>
    <mergeCell ref="B38:G38"/>
    <mergeCell ref="A37:G37"/>
    <mergeCell ref="B40:G40"/>
    <mergeCell ref="A41:A42"/>
    <mergeCell ref="B41:C42"/>
    <mergeCell ref="B8:D8"/>
    <mergeCell ref="E8:G8"/>
    <mergeCell ref="B22:G22"/>
    <mergeCell ref="B21:G21"/>
    <mergeCell ref="B20:G20"/>
    <mergeCell ref="F10:G10"/>
    <mergeCell ref="B16:D16"/>
    <mergeCell ref="E16:G16"/>
    <mergeCell ref="B17:G17"/>
    <mergeCell ref="B55:G55"/>
    <mergeCell ref="A8:A9"/>
    <mergeCell ref="B9:G9"/>
    <mergeCell ref="A2:G2"/>
    <mergeCell ref="B31:G31"/>
    <mergeCell ref="B30:G30"/>
    <mergeCell ref="B28:G28"/>
    <mergeCell ref="A29:G29"/>
    <mergeCell ref="B13:G13"/>
    <mergeCell ref="B12:G12"/>
    <mergeCell ref="B11:G11"/>
    <mergeCell ref="B14:G14"/>
    <mergeCell ref="B15:G15"/>
    <mergeCell ref="A7:G7"/>
    <mergeCell ref="B6:G6"/>
    <mergeCell ref="B10:D10"/>
    <mergeCell ref="B18:G18"/>
    <mergeCell ref="B19:G19"/>
    <mergeCell ref="B51:G51"/>
    <mergeCell ref="C49:D49"/>
    <mergeCell ref="F49:G49"/>
    <mergeCell ref="B23:C23"/>
    <mergeCell ref="A32:G32"/>
    <mergeCell ref="B50:G50"/>
    <mergeCell ref="B56:D56"/>
    <mergeCell ref="C58:D58"/>
    <mergeCell ref="F58:G58"/>
    <mergeCell ref="E56:G56"/>
    <mergeCell ref="F65:G65"/>
    <mergeCell ref="F63:G63"/>
    <mergeCell ref="C65:D65"/>
    <mergeCell ref="B61:G61"/>
    <mergeCell ref="C63:D63"/>
    <mergeCell ref="B62:G62"/>
    <mergeCell ref="C64:D64"/>
    <mergeCell ref="F64:G64"/>
    <mergeCell ref="B107:G107"/>
    <mergeCell ref="C57:D57"/>
    <mergeCell ref="F57:G57"/>
    <mergeCell ref="B60:G60"/>
    <mergeCell ref="B59:G59"/>
    <mergeCell ref="C69:D69"/>
    <mergeCell ref="F69:G69"/>
    <mergeCell ref="B70:G70"/>
    <mergeCell ref="B71:G71"/>
    <mergeCell ref="C72:D72"/>
    <mergeCell ref="F72:G72"/>
    <mergeCell ref="C73:D73"/>
    <mergeCell ref="F73:G73"/>
    <mergeCell ref="C74:D74"/>
    <mergeCell ref="F74:G74"/>
    <mergeCell ref="C78:D78"/>
    <mergeCell ref="F78:G78"/>
    <mergeCell ref="B79:G79"/>
    <mergeCell ref="B80:G80"/>
    <mergeCell ref="B81:G81"/>
    <mergeCell ref="B75:G75"/>
    <mergeCell ref="B76:D76"/>
    <mergeCell ref="E76:G76"/>
    <mergeCell ref="C77:D77"/>
    <mergeCell ref="B108:G108"/>
    <mergeCell ref="C109:D109"/>
    <mergeCell ref="E109:G109"/>
    <mergeCell ref="A110:A115"/>
    <mergeCell ref="E110:G110"/>
    <mergeCell ref="E111:G111"/>
    <mergeCell ref="B110:C110"/>
    <mergeCell ref="B112:C112"/>
    <mergeCell ref="E112:G112"/>
    <mergeCell ref="E113:G113"/>
    <mergeCell ref="B114:C114"/>
    <mergeCell ref="E114:G114"/>
    <mergeCell ref="E115:G115"/>
  </mergeCells>
  <phoneticPr fontId="12"/>
  <conditionalFormatting sqref="C52:D52">
    <cfRule type="expression" dxfId="61" priority="51">
      <formula>$B$52&lt;&gt;"未選択"</formula>
    </cfRule>
  </conditionalFormatting>
  <conditionalFormatting sqref="C53:D53">
    <cfRule type="expression" dxfId="60" priority="50">
      <formula>$B$53&lt;&gt;"未選択"</formula>
    </cfRule>
  </conditionalFormatting>
  <conditionalFormatting sqref="C54:D54">
    <cfRule type="expression" dxfId="59" priority="49">
      <formula>$B$54&lt;&gt;"未選択"</formula>
    </cfRule>
  </conditionalFormatting>
  <conditionalFormatting sqref="F52:G52">
    <cfRule type="expression" dxfId="58" priority="48">
      <formula>$E$52&lt;&gt;"未選択"</formula>
    </cfRule>
  </conditionalFormatting>
  <conditionalFormatting sqref="F53:G53">
    <cfRule type="expression" dxfId="57" priority="47">
      <formula>$E$53&lt;&gt;"未選択"</formula>
    </cfRule>
  </conditionalFormatting>
  <conditionalFormatting sqref="F54:G54">
    <cfRule type="expression" dxfId="56" priority="46">
      <formula>$E$54&lt;&gt;"未選択"</formula>
    </cfRule>
  </conditionalFormatting>
  <conditionalFormatting sqref="C57:D57">
    <cfRule type="expression" dxfId="55" priority="45">
      <formula>$B$57&lt;&gt;"未選択"</formula>
    </cfRule>
  </conditionalFormatting>
  <conditionalFormatting sqref="C58:D58">
    <cfRule type="expression" dxfId="54" priority="44">
      <formula>$B$58&lt;&gt;"未選択"</formula>
    </cfRule>
  </conditionalFormatting>
  <conditionalFormatting sqref="F57:G57">
    <cfRule type="expression" dxfId="53" priority="43">
      <formula>$E$57&lt;&gt;"未選択"</formula>
    </cfRule>
  </conditionalFormatting>
  <conditionalFormatting sqref="F58:G58">
    <cfRule type="expression" dxfId="52" priority="42">
      <formula>$E$58&lt;&gt;"未選択"</formula>
    </cfRule>
  </conditionalFormatting>
  <conditionalFormatting sqref="E109:G109">
    <cfRule type="expression" dxfId="51" priority="41">
      <formula>$B$109="有"</formula>
    </cfRule>
  </conditionalFormatting>
  <conditionalFormatting sqref="C72:D72">
    <cfRule type="expression" dxfId="50" priority="20">
      <formula>$B$52&lt;&gt;"未選択"</formula>
    </cfRule>
  </conditionalFormatting>
  <conditionalFormatting sqref="C73:D73">
    <cfRule type="expression" dxfId="49" priority="19">
      <formula>$B$53&lt;&gt;"未選択"</formula>
    </cfRule>
  </conditionalFormatting>
  <conditionalFormatting sqref="C74:D74">
    <cfRule type="expression" dxfId="48" priority="18">
      <formula>$B$54&lt;&gt;"未選択"</formula>
    </cfRule>
  </conditionalFormatting>
  <conditionalFormatting sqref="F72:G72">
    <cfRule type="expression" dxfId="47" priority="17">
      <formula>$E$52&lt;&gt;"未選択"</formula>
    </cfRule>
  </conditionalFormatting>
  <conditionalFormatting sqref="F73:G73">
    <cfRule type="expression" dxfId="46" priority="16">
      <formula>$E$53&lt;&gt;"未選択"</formula>
    </cfRule>
  </conditionalFormatting>
  <conditionalFormatting sqref="F74:G74">
    <cfRule type="expression" dxfId="45" priority="15">
      <formula>$E$54&lt;&gt;"未選択"</formula>
    </cfRule>
  </conditionalFormatting>
  <conditionalFormatting sqref="C77:D77">
    <cfRule type="expression" dxfId="44" priority="14">
      <formula>$B$57&lt;&gt;"未選択"</formula>
    </cfRule>
  </conditionalFormatting>
  <conditionalFormatting sqref="C78:D78">
    <cfRule type="expression" dxfId="43" priority="13">
      <formula>$B$58&lt;&gt;"未選択"</formula>
    </cfRule>
  </conditionalFormatting>
  <conditionalFormatting sqref="F77:G77">
    <cfRule type="expression" dxfId="42" priority="12">
      <formula>$E$57&lt;&gt;"未選択"</formula>
    </cfRule>
  </conditionalFormatting>
  <conditionalFormatting sqref="F78:G78">
    <cfRule type="expression" dxfId="41" priority="11">
      <formula>$E$58&lt;&gt;"未選択"</formula>
    </cfRule>
  </conditionalFormatting>
  <conditionalFormatting sqref="C91:D91">
    <cfRule type="expression" dxfId="40" priority="10">
      <formula>$B$52&lt;&gt;"未選択"</formula>
    </cfRule>
  </conditionalFormatting>
  <conditionalFormatting sqref="C92:D92">
    <cfRule type="expression" dxfId="39" priority="9">
      <formula>$B$53&lt;&gt;"未選択"</formula>
    </cfRule>
  </conditionalFormatting>
  <conditionalFormatting sqref="C93:D93">
    <cfRule type="expression" dxfId="38" priority="8">
      <formula>$B$54&lt;&gt;"未選択"</formula>
    </cfRule>
  </conditionalFormatting>
  <conditionalFormatting sqref="F91:G91">
    <cfRule type="expression" dxfId="37" priority="7">
      <formula>$E$52&lt;&gt;"未選択"</formula>
    </cfRule>
  </conditionalFormatting>
  <conditionalFormatting sqref="F92:G92">
    <cfRule type="expression" dxfId="36" priority="6">
      <formula>$E$53&lt;&gt;"未選択"</formula>
    </cfRule>
  </conditionalFormatting>
  <conditionalFormatting sqref="F93:G93">
    <cfRule type="expression" dxfId="35" priority="5">
      <formula>$E$54&lt;&gt;"未選択"</formula>
    </cfRule>
  </conditionalFormatting>
  <conditionalFormatting sqref="C96:D96">
    <cfRule type="expression" dxfId="34" priority="4">
      <formula>$B$57&lt;&gt;"未選択"</formula>
    </cfRule>
  </conditionalFormatting>
  <conditionalFormatting sqref="C97:D97">
    <cfRule type="expression" dxfId="33" priority="3">
      <formula>$B$58&lt;&gt;"未選択"</formula>
    </cfRule>
  </conditionalFormatting>
  <conditionalFormatting sqref="F96:G96">
    <cfRule type="expression" dxfId="32" priority="2">
      <formula>$E$57&lt;&gt;"未選択"</formula>
    </cfRule>
  </conditionalFormatting>
  <conditionalFormatting sqref="F97:G97">
    <cfRule type="expression" dxfId="31" priority="1">
      <formula>$E$58&lt;&gt;"未選択"</formula>
    </cfRule>
  </conditionalFormatting>
  <dataValidations count="7">
    <dataValidation type="whole" allowBlank="1" showInputMessage="1" showErrorMessage="1" sqref="D66 F66 D85 F85 D104 F104">
      <formula1>0</formula1>
      <formula2>9.99999999999999E+22</formula2>
    </dataValidation>
    <dataValidation type="list" allowBlank="1" showInputMessage="1" showErrorMessage="1" sqref="B109">
      <formula1>"　,有,無"</formula1>
    </dataValidation>
    <dataValidation type="whole" allowBlank="1" showInputMessage="1" showErrorMessage="1" sqref="E111:G111 E113:G113 E115:G115">
      <formula1>0</formula1>
      <formula2>999999999999</formula2>
    </dataValidation>
    <dataValidation type="whole" allowBlank="1" showInputMessage="1" showErrorMessage="1" sqref="B108:G108">
      <formula1>0</formula1>
      <formula2>99999999999999900000</formula2>
    </dataValidation>
    <dataValidation type="whole" allowBlank="1" showInputMessage="1" showErrorMessage="1" sqref="F102:G103 C83:D84 F83:G84 C102:D103 F63:G65 C63:D65">
      <formula1>0</formula1>
      <formula2>999999999999999000</formula2>
    </dataValidation>
    <dataValidation type="whole" allowBlank="1" showInputMessage="1" showErrorMessage="1" sqref="C57:D58 F57:G58 C52:D54 F52:G54 B50:G50 C77:D78 F77:G78 C72:D74 F72:G74 B70:G70 C96:D97 F96:G97 C91:D93 F91:G93 B89:G89">
      <formula1>0</formula1>
      <formula2>999999999999999</formula2>
    </dataValidation>
    <dataValidation allowBlank="1" showInputMessage="1" showErrorMessage="1" promptTitle="YYYY/MM/DD形式で入力" sqref="C49:D49 C69:D69 C88:D8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horizontalDpi="1200" verticalDpi="1200" r:id="rId1"/>
  <rowBreaks count="2" manualBreakCount="2">
    <brk id="47" max="7" man="1"/>
    <brk id="106" max="6" man="1"/>
  </rowBreaks>
  <drawing r:id="rId2"/>
  <legacyDrawing r:id="rId3"/>
  <controls>
    <mc:AlternateContent xmlns:mc="http://schemas.openxmlformats.org/markup-compatibility/2006">
      <mc:Choice Requires="x14">
        <control shapeId="1034" r:id="rId4" name="CheckBox6">
          <controlPr defaultSize="0" autoLine="0" r:id="rId5">
            <anchor moveWithCells="1">
              <from>
                <xdr:col>1</xdr:col>
                <xdr:colOff>381000</xdr:colOff>
                <xdr:row>23</xdr:row>
                <xdr:rowOff>114300</xdr:rowOff>
              </from>
              <to>
                <xdr:col>5</xdr:col>
                <xdr:colOff>175260</xdr:colOff>
                <xdr:row>23</xdr:row>
                <xdr:rowOff>571500</xdr:rowOff>
              </to>
            </anchor>
          </controlPr>
        </control>
      </mc:Choice>
      <mc:Fallback>
        <control shapeId="1034" r:id="rId4" name="CheckBox6"/>
      </mc:Fallback>
    </mc:AlternateContent>
    <mc:AlternateContent xmlns:mc="http://schemas.openxmlformats.org/markup-compatibility/2006">
      <mc:Choice Requires="x14">
        <control shapeId="1033" r:id="rId6" name="CheckBox5">
          <controlPr defaultSize="0" autoLine="0" r:id="rId7">
            <anchor moveWithCells="1">
              <from>
                <xdr:col>5</xdr:col>
                <xdr:colOff>487680</xdr:colOff>
                <xdr:row>22</xdr:row>
                <xdr:rowOff>68580</xdr:rowOff>
              </from>
              <to>
                <xdr:col>5</xdr:col>
                <xdr:colOff>1303020</xdr:colOff>
                <xdr:row>22</xdr:row>
                <xdr:rowOff>289560</xdr:rowOff>
              </to>
            </anchor>
          </controlPr>
        </control>
      </mc:Choice>
      <mc:Fallback>
        <control shapeId="1033" r:id="rId6" name="CheckBox5"/>
      </mc:Fallback>
    </mc:AlternateContent>
    <mc:AlternateContent xmlns:mc="http://schemas.openxmlformats.org/markup-compatibility/2006">
      <mc:Choice Requires="x14">
        <control shapeId="1032" r:id="rId8" name="CheckBox4">
          <controlPr defaultSize="0" autoLine="0" r:id="rId9">
            <anchor moveWithCells="1">
              <from>
                <xdr:col>3</xdr:col>
                <xdr:colOff>541020</xdr:colOff>
                <xdr:row>22</xdr:row>
                <xdr:rowOff>60960</xdr:rowOff>
              </from>
              <to>
                <xdr:col>3</xdr:col>
                <xdr:colOff>1417320</xdr:colOff>
                <xdr:row>22</xdr:row>
                <xdr:rowOff>289560</xdr:rowOff>
              </to>
            </anchor>
          </controlPr>
        </control>
      </mc:Choice>
      <mc:Fallback>
        <control shapeId="1032" r:id="rId8" name="CheckBox4"/>
      </mc:Fallback>
    </mc:AlternateContent>
    <mc:AlternateContent xmlns:mc="http://schemas.openxmlformats.org/markup-compatibility/2006">
      <mc:Choice Requires="x14">
        <control shapeId="1031" r:id="rId10" name="CheckBox3">
          <controlPr defaultSize="0" autoLine="0" r:id="rId11">
            <anchor moveWithCells="1">
              <from>
                <xdr:col>1</xdr:col>
                <xdr:colOff>563880</xdr:colOff>
                <xdr:row>22</xdr:row>
                <xdr:rowOff>68580</xdr:rowOff>
              </from>
              <to>
                <xdr:col>2</xdr:col>
                <xdr:colOff>403860</xdr:colOff>
                <xdr:row>22</xdr:row>
                <xdr:rowOff>289560</xdr:rowOff>
              </to>
            </anchor>
          </controlPr>
        </control>
      </mc:Choice>
      <mc:Fallback>
        <control shapeId="1031" r:id="rId10" name="CheckBox3"/>
      </mc:Fallback>
    </mc:AlternateContent>
    <mc:AlternateContent xmlns:mc="http://schemas.openxmlformats.org/markup-compatibility/2006">
      <mc:Choice Requires="x14">
        <control shapeId="1030" r:id="rId12" name="CheckBox2">
          <controlPr defaultSize="0" autoLine="0" r:id="rId13">
            <anchor moveWithCells="1">
              <from>
                <xdr:col>4</xdr:col>
                <xdr:colOff>731520</xdr:colOff>
                <xdr:row>15</xdr:row>
                <xdr:rowOff>38100</xdr:rowOff>
              </from>
              <to>
                <xdr:col>5</xdr:col>
                <xdr:colOff>883920</xdr:colOff>
                <xdr:row>15</xdr:row>
                <xdr:rowOff>487680</xdr:rowOff>
              </to>
            </anchor>
          </controlPr>
        </control>
      </mc:Choice>
      <mc:Fallback>
        <control shapeId="1030" r:id="rId12" name="CheckBox2"/>
      </mc:Fallback>
    </mc:AlternateContent>
    <mc:AlternateContent xmlns:mc="http://schemas.openxmlformats.org/markup-compatibility/2006">
      <mc:Choice Requires="x14">
        <control shapeId="1028" r:id="rId14" name="CheckBox1">
          <controlPr defaultSize="0" autoLine="0" r:id="rId15">
            <anchor moveWithCells="1">
              <from>
                <xdr:col>2</xdr:col>
                <xdr:colOff>152400</xdr:colOff>
                <xdr:row>15</xdr:row>
                <xdr:rowOff>45720</xdr:rowOff>
              </from>
              <to>
                <xdr:col>3</xdr:col>
                <xdr:colOff>60960</xdr:colOff>
                <xdr:row>15</xdr:row>
                <xdr:rowOff>495300</xdr:rowOff>
              </to>
            </anchor>
          </controlPr>
        </control>
      </mc:Choice>
      <mc:Fallback>
        <control shapeId="1028" r:id="rId1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データ!$B$1:$B$4</xm:f>
          </x14:formula1>
          <xm:sqref>E57:E58 B58 E77:E78 B78 E96:E97 B97</xm:sqref>
        </x14:dataValidation>
        <x14:dataValidation type="list" allowBlank="1" showInputMessage="1" showErrorMessage="1">
          <x14:formula1>
            <xm:f>データ!$A$1:$A$13</xm:f>
          </x14:formula1>
          <xm:sqref>E52:E54 B53:B54 E72:E74 B73:B74 E91:E93 B92:B93</xm:sqref>
        </x14:dataValidation>
        <x14:dataValidation type="list" allowBlank="1" showInputMessage="1" showErrorMessage="1" promptTitle="プルダウンより選択" prompt="　">
          <x14:formula1>
            <xm:f>データ!$A$1:$A$13</xm:f>
          </x14:formula1>
          <xm:sqref>B52 B72 B91</xm:sqref>
        </x14:dataValidation>
        <x14:dataValidation type="list" allowBlank="1" showInputMessage="1" showErrorMessage="1" promptTitle="プルダウンより選択" prompt="　">
          <x14:formula1>
            <xm:f>データ!$B$1:$B$13</xm:f>
          </x14:formula1>
          <xm:sqref>B57 B77 B96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O122"/>
  <sheetViews>
    <sheetView tabSelected="1" view="pageBreakPreview" topLeftCell="A88" zoomScale="70" zoomScaleNormal="80" zoomScaleSheetLayoutView="70" workbookViewId="0">
      <selection activeCell="A109" sqref="A109:XFD115"/>
    </sheetView>
  </sheetViews>
  <sheetFormatPr defaultRowHeight="18" x14ac:dyDescent="0.45"/>
  <cols>
    <col min="1" max="1" width="30.8984375" customWidth="1"/>
    <col min="2" max="3" width="11.59765625" bestFit="1" customWidth="1"/>
    <col min="4" max="4" width="20.5" bestFit="1" customWidth="1"/>
    <col min="5" max="5" width="13.8984375" bestFit="1" customWidth="1"/>
    <col min="6" max="6" width="20.5" bestFit="1" customWidth="1"/>
    <col min="7" max="7" width="9.5" bestFit="1" customWidth="1"/>
    <col min="8" max="8" width="3.19921875" customWidth="1"/>
    <col min="9" max="9" width="12.69921875" bestFit="1" customWidth="1"/>
    <col min="15" max="15" width="13.69921875" bestFit="1" customWidth="1"/>
  </cols>
  <sheetData>
    <row r="1" spans="1:7" x14ac:dyDescent="0.45">
      <c r="A1" s="1"/>
      <c r="B1" s="1"/>
      <c r="C1" s="1"/>
      <c r="D1" s="1"/>
      <c r="E1" s="1"/>
      <c r="F1" s="1"/>
      <c r="G1" s="1" t="s">
        <v>0</v>
      </c>
    </row>
    <row r="2" spans="1:7" x14ac:dyDescent="0.45">
      <c r="A2" s="110" t="s">
        <v>1</v>
      </c>
      <c r="B2" s="110"/>
      <c r="C2" s="110"/>
      <c r="D2" s="110"/>
      <c r="E2" s="110"/>
      <c r="F2" s="110"/>
      <c r="G2" s="110"/>
    </row>
    <row r="3" spans="1:7" x14ac:dyDescent="0.45">
      <c r="A3" s="75"/>
      <c r="B3" s="75"/>
      <c r="C3" s="75"/>
      <c r="D3" s="75"/>
      <c r="E3" s="75"/>
      <c r="F3" s="75"/>
      <c r="G3" s="75"/>
    </row>
    <row r="4" spans="1:7" x14ac:dyDescent="0.45">
      <c r="A4" s="75"/>
      <c r="B4" s="75"/>
      <c r="C4" s="75"/>
      <c r="D4" s="75"/>
      <c r="E4" s="75"/>
      <c r="F4" s="75"/>
      <c r="G4" s="75"/>
    </row>
    <row r="5" spans="1:7" ht="7.5" customHeight="1" thickBot="1" x14ac:dyDescent="0.5">
      <c r="A5" s="75"/>
      <c r="B5" s="75"/>
      <c r="C5" s="75"/>
      <c r="D5" s="75"/>
      <c r="E5" s="75"/>
      <c r="F5" s="75"/>
      <c r="G5" s="75"/>
    </row>
    <row r="6" spans="1:7" ht="18.600000000000001" thickBot="1" x14ac:dyDescent="0.5">
      <c r="A6" s="14" t="s">
        <v>2</v>
      </c>
      <c r="B6" s="107"/>
      <c r="C6" s="108"/>
      <c r="D6" s="108"/>
      <c r="E6" s="108"/>
      <c r="F6" s="108"/>
      <c r="G6" s="109"/>
    </row>
    <row r="7" spans="1:7" ht="19.2" thickTop="1" thickBot="1" x14ac:dyDescent="0.5">
      <c r="A7" s="129" t="s">
        <v>3</v>
      </c>
      <c r="B7" s="130"/>
      <c r="C7" s="130"/>
      <c r="D7" s="130"/>
      <c r="E7" s="130"/>
      <c r="F7" s="130"/>
      <c r="G7" s="131"/>
    </row>
    <row r="8" spans="1:7" ht="19.2" thickTop="1" thickBot="1" x14ac:dyDescent="0.5">
      <c r="A8" s="105" t="s">
        <v>4</v>
      </c>
      <c r="B8" s="139"/>
      <c r="C8" s="140"/>
      <c r="D8" s="140"/>
      <c r="E8" s="105"/>
      <c r="F8" s="141"/>
      <c r="G8" s="142"/>
    </row>
    <row r="9" spans="1:7" ht="26.25" customHeight="1" thickBot="1" x14ac:dyDescent="0.5">
      <c r="A9" s="106"/>
      <c r="B9" s="107"/>
      <c r="C9" s="108"/>
      <c r="D9" s="108"/>
      <c r="E9" s="108"/>
      <c r="F9" s="108"/>
      <c r="G9" s="109"/>
    </row>
    <row r="10" spans="1:7" ht="18.600000000000001" thickTop="1" x14ac:dyDescent="0.45">
      <c r="A10" s="74" t="s">
        <v>5</v>
      </c>
      <c r="B10" s="132"/>
      <c r="C10" s="124"/>
      <c r="D10" s="124"/>
      <c r="E10" s="25" t="s">
        <v>6</v>
      </c>
      <c r="F10" s="132"/>
      <c r="G10" s="125"/>
    </row>
    <row r="11" spans="1:7" x14ac:dyDescent="0.45">
      <c r="A11" s="74" t="s">
        <v>7</v>
      </c>
      <c r="B11" s="123"/>
      <c r="C11" s="124"/>
      <c r="D11" s="124"/>
      <c r="E11" s="124"/>
      <c r="F11" s="124"/>
      <c r="G11" s="125"/>
    </row>
    <row r="12" spans="1:7" x14ac:dyDescent="0.45">
      <c r="A12" s="74" t="s">
        <v>8</v>
      </c>
      <c r="B12" s="123"/>
      <c r="C12" s="124"/>
      <c r="D12" s="124"/>
      <c r="E12" s="124"/>
      <c r="F12" s="124"/>
      <c r="G12" s="125"/>
    </row>
    <row r="13" spans="1:7" x14ac:dyDescent="0.45">
      <c r="A13" s="74" t="s">
        <v>9</v>
      </c>
      <c r="B13" s="120"/>
      <c r="C13" s="121"/>
      <c r="D13" s="121"/>
      <c r="E13" s="121"/>
      <c r="F13" s="121"/>
      <c r="G13" s="122"/>
    </row>
    <row r="14" spans="1:7" ht="36" customHeight="1" x14ac:dyDescent="0.45">
      <c r="A14" s="76" t="s">
        <v>10</v>
      </c>
      <c r="B14" s="126"/>
      <c r="C14" s="126"/>
      <c r="D14" s="126"/>
      <c r="E14" s="126"/>
      <c r="F14" s="126"/>
      <c r="G14" s="126"/>
    </row>
    <row r="15" spans="1:7" ht="26.4" x14ac:dyDescent="0.45">
      <c r="A15" s="76" t="s">
        <v>11</v>
      </c>
      <c r="B15" s="127"/>
      <c r="C15" s="128"/>
      <c r="D15" s="128"/>
      <c r="E15" s="128"/>
      <c r="F15" s="128"/>
      <c r="G15" s="128"/>
    </row>
    <row r="16" spans="1:7" ht="42.75" customHeight="1" x14ac:dyDescent="0.45">
      <c r="A16" s="16" t="s">
        <v>12</v>
      </c>
      <c r="B16" s="83"/>
      <c r="C16" s="83"/>
      <c r="D16" s="83"/>
      <c r="E16" s="83"/>
      <c r="F16" s="83"/>
      <c r="G16" s="83"/>
    </row>
    <row r="17" spans="1:7" x14ac:dyDescent="0.45">
      <c r="A17" s="76" t="s">
        <v>13</v>
      </c>
      <c r="B17" s="143"/>
      <c r="C17" s="143"/>
      <c r="D17" s="143"/>
      <c r="E17" s="143"/>
      <c r="F17" s="143"/>
      <c r="G17" s="143"/>
    </row>
    <row r="18" spans="1:7" ht="165" customHeight="1" x14ac:dyDescent="0.45">
      <c r="A18" s="74" t="s">
        <v>14</v>
      </c>
      <c r="B18" s="133"/>
      <c r="C18" s="121"/>
      <c r="D18" s="121"/>
      <c r="E18" s="121"/>
      <c r="F18" s="121"/>
      <c r="G18" s="122"/>
    </row>
    <row r="19" spans="1:7" ht="374.25" customHeight="1" x14ac:dyDescent="0.45">
      <c r="A19" s="74" t="s">
        <v>15</v>
      </c>
      <c r="B19" s="134"/>
      <c r="C19" s="124"/>
      <c r="D19" s="124"/>
      <c r="E19" s="124"/>
      <c r="F19" s="124"/>
      <c r="G19" s="125"/>
    </row>
    <row r="20" spans="1:7" ht="28.5" customHeight="1" x14ac:dyDescent="0.45">
      <c r="A20" s="74" t="s">
        <v>16</v>
      </c>
      <c r="B20" s="134"/>
      <c r="C20" s="124"/>
      <c r="D20" s="124"/>
      <c r="E20" s="124"/>
      <c r="F20" s="124"/>
      <c r="G20" s="125"/>
    </row>
    <row r="21" spans="1:7" ht="162.75" customHeight="1" x14ac:dyDescent="0.45">
      <c r="A21" s="74" t="s">
        <v>17</v>
      </c>
      <c r="B21" s="134"/>
      <c r="C21" s="124"/>
      <c r="D21" s="124"/>
      <c r="E21" s="124"/>
      <c r="F21" s="124"/>
      <c r="G21" s="125"/>
    </row>
    <row r="22" spans="1:7" ht="27.75" customHeight="1" x14ac:dyDescent="0.45">
      <c r="A22" s="74" t="s">
        <v>18</v>
      </c>
      <c r="B22" s="134"/>
      <c r="C22" s="124"/>
      <c r="D22" s="124"/>
      <c r="E22" s="124"/>
      <c r="F22" s="124"/>
      <c r="G22" s="125"/>
    </row>
    <row r="23" spans="1:7" ht="27.75" customHeight="1" x14ac:dyDescent="0.45">
      <c r="A23" s="31" t="s">
        <v>19</v>
      </c>
      <c r="B23" s="138"/>
      <c r="C23" s="138"/>
      <c r="D23" s="138"/>
      <c r="E23" s="138"/>
      <c r="F23" s="138"/>
      <c r="G23" s="145"/>
    </row>
    <row r="24" spans="1:7" ht="54" customHeight="1" thickBot="1" x14ac:dyDescent="0.5">
      <c r="A24" s="32" t="s">
        <v>20</v>
      </c>
      <c r="B24" s="146"/>
      <c r="C24" s="147"/>
      <c r="D24" s="147"/>
      <c r="E24" s="147"/>
      <c r="F24" s="147"/>
      <c r="G24" s="148"/>
    </row>
    <row r="25" spans="1:7" x14ac:dyDescent="0.45">
      <c r="A25" s="2"/>
      <c r="B25" s="2"/>
      <c r="C25" s="2"/>
      <c r="D25" s="2"/>
      <c r="E25" s="2"/>
      <c r="F25" s="2"/>
      <c r="G25" s="2"/>
    </row>
    <row r="26" spans="1:7" ht="18.600000000000001" thickBot="1" x14ac:dyDescent="0.5">
      <c r="A26" s="2"/>
      <c r="B26" s="2"/>
      <c r="C26" s="2"/>
      <c r="D26" s="2"/>
      <c r="E26" s="2"/>
      <c r="F26" s="2"/>
      <c r="G26" s="2"/>
    </row>
    <row r="27" spans="1:7" ht="19.2" thickTop="1" thickBot="1" x14ac:dyDescent="0.5">
      <c r="A27" s="149" t="s">
        <v>21</v>
      </c>
      <c r="B27" s="150"/>
      <c r="C27" s="150"/>
      <c r="D27" s="150"/>
      <c r="E27" s="150"/>
      <c r="F27" s="150"/>
      <c r="G27" s="151"/>
    </row>
    <row r="28" spans="1:7" ht="19.2" thickTop="1" thickBot="1" x14ac:dyDescent="0.5">
      <c r="A28" s="12" t="s">
        <v>22</v>
      </c>
      <c r="B28" s="115"/>
      <c r="C28" s="115"/>
      <c r="D28" s="115"/>
      <c r="E28" s="115"/>
      <c r="F28" s="115"/>
      <c r="G28" s="116"/>
    </row>
    <row r="29" spans="1:7" ht="19.2" thickTop="1" thickBot="1" x14ac:dyDescent="0.5">
      <c r="A29" s="117" t="s">
        <v>23</v>
      </c>
      <c r="B29" s="118"/>
      <c r="C29" s="118"/>
      <c r="D29" s="118"/>
      <c r="E29" s="118"/>
      <c r="F29" s="118"/>
      <c r="G29" s="119"/>
    </row>
    <row r="30" spans="1:7" ht="408.75" customHeight="1" thickTop="1" x14ac:dyDescent="0.45">
      <c r="A30" s="20" t="s">
        <v>24</v>
      </c>
      <c r="B30" s="113"/>
      <c r="C30" s="113"/>
      <c r="D30" s="113"/>
      <c r="E30" s="113"/>
      <c r="F30" s="113"/>
      <c r="G30" s="114"/>
    </row>
    <row r="31" spans="1:7" ht="409.2" customHeight="1" thickBot="1" x14ac:dyDescent="0.5">
      <c r="A31" s="21" t="s">
        <v>25</v>
      </c>
      <c r="B31" s="111"/>
      <c r="C31" s="111"/>
      <c r="D31" s="111"/>
      <c r="E31" s="111"/>
      <c r="F31" s="111"/>
      <c r="G31" s="112"/>
    </row>
    <row r="32" spans="1:7" ht="19.2" thickTop="1" thickBot="1" x14ac:dyDescent="0.5">
      <c r="A32" s="117" t="s">
        <v>26</v>
      </c>
      <c r="B32" s="118"/>
      <c r="C32" s="118"/>
      <c r="D32" s="118"/>
      <c r="E32" s="118"/>
      <c r="F32" s="118"/>
      <c r="G32" s="119"/>
    </row>
    <row r="33" spans="1:9" ht="293.25" customHeight="1" thickTop="1" x14ac:dyDescent="0.45">
      <c r="A33" s="20" t="s">
        <v>24</v>
      </c>
      <c r="B33" s="113"/>
      <c r="C33" s="113"/>
      <c r="D33" s="113"/>
      <c r="E33" s="113"/>
      <c r="F33" s="113"/>
      <c r="G33" s="114"/>
    </row>
    <row r="34" spans="1:9" ht="27" thickBot="1" x14ac:dyDescent="0.5">
      <c r="A34" s="21" t="s">
        <v>25</v>
      </c>
      <c r="B34" s="111"/>
      <c r="C34" s="111"/>
      <c r="D34" s="111"/>
      <c r="E34" s="111"/>
      <c r="F34" s="111"/>
      <c r="G34" s="112"/>
    </row>
    <row r="35" spans="1:9" ht="18.600000000000001" thickTop="1" x14ac:dyDescent="0.45">
      <c r="A35" s="10"/>
      <c r="B35" s="11"/>
      <c r="C35" s="11"/>
      <c r="D35" s="11"/>
      <c r="E35" s="11"/>
      <c r="F35" s="11"/>
      <c r="G35" s="11"/>
    </row>
    <row r="36" spans="1:9" ht="18.600000000000001" thickBot="1" x14ac:dyDescent="0.5">
      <c r="A36" s="6"/>
      <c r="B36" s="6"/>
      <c r="C36" s="6"/>
      <c r="D36" s="6"/>
      <c r="E36" s="6"/>
      <c r="F36" s="6"/>
      <c r="G36" s="6"/>
    </row>
    <row r="37" spans="1:9" ht="18.600000000000001" thickBot="1" x14ac:dyDescent="0.5">
      <c r="A37" s="161" t="s">
        <v>27</v>
      </c>
      <c r="B37" s="162"/>
      <c r="C37" s="162"/>
      <c r="D37" s="162"/>
      <c r="E37" s="162"/>
      <c r="F37" s="162"/>
      <c r="G37" s="163"/>
    </row>
    <row r="38" spans="1:9" ht="18.600000000000001" thickTop="1" x14ac:dyDescent="0.45">
      <c r="A38" s="18" t="s">
        <v>28</v>
      </c>
      <c r="B38" s="159"/>
      <c r="C38" s="159"/>
      <c r="D38" s="159"/>
      <c r="E38" s="159"/>
      <c r="F38" s="159"/>
      <c r="G38" s="160"/>
    </row>
    <row r="39" spans="1:9" x14ac:dyDescent="0.45">
      <c r="A39" s="72" t="s">
        <v>29</v>
      </c>
      <c r="B39" s="126"/>
      <c r="C39" s="126"/>
      <c r="D39" s="126"/>
      <c r="E39" s="126"/>
      <c r="F39" s="126"/>
      <c r="G39" s="155"/>
    </row>
    <row r="40" spans="1:9" ht="30" customHeight="1" x14ac:dyDescent="0.45">
      <c r="A40" s="72" t="s">
        <v>30</v>
      </c>
      <c r="B40" s="126"/>
      <c r="C40" s="126"/>
      <c r="D40" s="126"/>
      <c r="E40" s="126"/>
      <c r="F40" s="126"/>
      <c r="G40" s="155"/>
    </row>
    <row r="41" spans="1:9" x14ac:dyDescent="0.45">
      <c r="A41" s="164" t="s">
        <v>31</v>
      </c>
      <c r="B41" s="165" t="s">
        <v>91</v>
      </c>
      <c r="C41" s="165"/>
      <c r="D41" s="76" t="s">
        <v>32</v>
      </c>
      <c r="E41" s="73" t="s">
        <v>91</v>
      </c>
      <c r="F41" s="76" t="s">
        <v>33</v>
      </c>
      <c r="G41" s="17" t="s">
        <v>91</v>
      </c>
    </row>
    <row r="42" spans="1:9" x14ac:dyDescent="0.45">
      <c r="A42" s="164"/>
      <c r="B42" s="165"/>
      <c r="C42" s="165"/>
      <c r="D42" s="76" t="s">
        <v>34</v>
      </c>
      <c r="E42" s="73" t="s">
        <v>91</v>
      </c>
      <c r="F42" s="76" t="s">
        <v>35</v>
      </c>
      <c r="G42" s="17" t="s">
        <v>91</v>
      </c>
    </row>
    <row r="43" spans="1:9" ht="25.5" customHeight="1" x14ac:dyDescent="0.45">
      <c r="A43" s="72" t="s">
        <v>36</v>
      </c>
      <c r="B43" s="134"/>
      <c r="C43" s="124"/>
      <c r="D43" s="124"/>
      <c r="E43" s="124"/>
      <c r="F43" s="124"/>
      <c r="G43" s="125"/>
    </row>
    <row r="44" spans="1:9" ht="25.5" customHeight="1" x14ac:dyDescent="0.45">
      <c r="A44" s="72" t="s">
        <v>37</v>
      </c>
      <c r="B44" s="134"/>
      <c r="C44" s="124"/>
      <c r="D44" s="124"/>
      <c r="E44" s="124"/>
      <c r="F44" s="124"/>
      <c r="G44" s="125"/>
    </row>
    <row r="45" spans="1:9" ht="44.25" customHeight="1" thickBot="1" x14ac:dyDescent="0.5">
      <c r="A45" s="19" t="s">
        <v>38</v>
      </c>
      <c r="B45" s="156"/>
      <c r="C45" s="157"/>
      <c r="D45" s="157"/>
      <c r="E45" s="157"/>
      <c r="F45" s="157"/>
      <c r="G45" s="158"/>
    </row>
    <row r="46" spans="1:9" ht="21" customHeight="1" x14ac:dyDescent="0.45">
      <c r="A46" s="10"/>
      <c r="B46" s="10"/>
      <c r="C46" s="10"/>
      <c r="D46" s="10"/>
      <c r="E46" s="10"/>
      <c r="F46" s="10"/>
      <c r="G46" s="10"/>
    </row>
    <row r="47" spans="1:9" ht="21" customHeight="1" thickBot="1" x14ac:dyDescent="0.2">
      <c r="A47" s="42" t="s">
        <v>39</v>
      </c>
      <c r="B47" s="10"/>
      <c r="C47" s="10"/>
      <c r="D47" s="10"/>
      <c r="E47" s="10"/>
      <c r="F47" s="10"/>
      <c r="G47" s="10"/>
    </row>
    <row r="48" spans="1:9" ht="18.600000000000001" thickBot="1" x14ac:dyDescent="0.5">
      <c r="A48" s="152" t="s">
        <v>40</v>
      </c>
      <c r="B48" s="153"/>
      <c r="C48" s="153"/>
      <c r="D48" s="153"/>
      <c r="E48" s="153"/>
      <c r="F48" s="153"/>
      <c r="G48" s="154"/>
      <c r="I48" s="28"/>
    </row>
    <row r="49" spans="1:9" ht="54" customHeight="1" thickTop="1" x14ac:dyDescent="0.45">
      <c r="A49" s="34" t="s">
        <v>88</v>
      </c>
      <c r="B49" s="33" t="s">
        <v>41</v>
      </c>
      <c r="C49" s="135"/>
      <c r="D49" s="136"/>
      <c r="E49" s="22" t="s">
        <v>42</v>
      </c>
      <c r="F49" s="135"/>
      <c r="G49" s="137"/>
    </row>
    <row r="50" spans="1:9" x14ac:dyDescent="0.45">
      <c r="A50" s="72" t="s">
        <v>43</v>
      </c>
      <c r="B50" s="90">
        <f>SUM(B51,B55,B56,B59,B61)</f>
        <v>0</v>
      </c>
      <c r="C50" s="91"/>
      <c r="D50" s="91"/>
      <c r="E50" s="91"/>
      <c r="F50" s="91"/>
      <c r="G50" s="92"/>
    </row>
    <row r="51" spans="1:9" x14ac:dyDescent="0.45">
      <c r="A51" s="72" t="s">
        <v>44</v>
      </c>
      <c r="B51" s="90">
        <f>SUM(C52,C53,C54,F52,F53,F54)</f>
        <v>0</v>
      </c>
      <c r="C51" s="91"/>
      <c r="D51" s="91"/>
      <c r="E51" s="91"/>
      <c r="F51" s="91"/>
      <c r="G51" s="92"/>
    </row>
    <row r="52" spans="1:9" x14ac:dyDescent="0.45">
      <c r="A52" s="35" t="s">
        <v>45</v>
      </c>
      <c r="B52" s="26" t="s">
        <v>46</v>
      </c>
      <c r="C52" s="81"/>
      <c r="D52" s="81"/>
      <c r="E52" s="26" t="s">
        <v>67</v>
      </c>
      <c r="F52" s="81"/>
      <c r="G52" s="82"/>
    </row>
    <row r="53" spans="1:9" x14ac:dyDescent="0.45">
      <c r="A53" s="35" t="s">
        <v>45</v>
      </c>
      <c r="B53" s="26" t="s">
        <v>68</v>
      </c>
      <c r="C53" s="81"/>
      <c r="D53" s="81"/>
      <c r="E53" s="26" t="s">
        <v>69</v>
      </c>
      <c r="F53" s="166"/>
      <c r="G53" s="167"/>
      <c r="I53" s="62"/>
    </row>
    <row r="54" spans="1:9" x14ac:dyDescent="0.45">
      <c r="A54" s="35" t="s">
        <v>45</v>
      </c>
      <c r="B54" s="26" t="s">
        <v>61</v>
      </c>
      <c r="C54" s="144"/>
      <c r="D54" s="144"/>
      <c r="E54" s="26" t="s">
        <v>47</v>
      </c>
      <c r="F54" s="81"/>
      <c r="G54" s="82"/>
    </row>
    <row r="55" spans="1:9" x14ac:dyDescent="0.45">
      <c r="A55" s="72" t="s">
        <v>48</v>
      </c>
      <c r="B55" s="95">
        <v>0</v>
      </c>
      <c r="C55" s="96"/>
      <c r="D55" s="96"/>
      <c r="E55" s="96"/>
      <c r="F55" s="96"/>
      <c r="G55" s="97"/>
    </row>
    <row r="56" spans="1:9" ht="33" customHeight="1" x14ac:dyDescent="0.45">
      <c r="A56" s="72" t="s">
        <v>49</v>
      </c>
      <c r="B56" s="98">
        <f>SUM(C57,C58,F57,F58)</f>
        <v>0</v>
      </c>
      <c r="C56" s="98"/>
      <c r="D56" s="98"/>
      <c r="E56" s="99" t="s">
        <v>50</v>
      </c>
      <c r="F56" s="99"/>
      <c r="G56" s="100"/>
    </row>
    <row r="57" spans="1:9" x14ac:dyDescent="0.45">
      <c r="A57" s="35" t="s">
        <v>45</v>
      </c>
      <c r="B57" s="26" t="s">
        <v>51</v>
      </c>
      <c r="C57" s="81"/>
      <c r="D57" s="81"/>
      <c r="E57" s="26" t="s">
        <v>52</v>
      </c>
      <c r="F57" s="81"/>
      <c r="G57" s="82"/>
    </row>
    <row r="58" spans="1:9" x14ac:dyDescent="0.45">
      <c r="A58" s="35"/>
      <c r="B58" s="26" t="s">
        <v>51</v>
      </c>
      <c r="C58" s="81"/>
      <c r="D58" s="81"/>
      <c r="E58" s="26" t="s">
        <v>53</v>
      </c>
      <c r="F58" s="81"/>
      <c r="G58" s="82"/>
    </row>
    <row r="59" spans="1:9" ht="23.25" customHeight="1" x14ac:dyDescent="0.45">
      <c r="A59" s="72" t="s">
        <v>54</v>
      </c>
      <c r="B59" s="85"/>
      <c r="C59" s="85"/>
      <c r="D59" s="85"/>
      <c r="E59" s="85"/>
      <c r="F59" s="85"/>
      <c r="G59" s="86"/>
    </row>
    <row r="60" spans="1:9" ht="23.25" customHeight="1" x14ac:dyDescent="0.45">
      <c r="A60" s="35" t="s">
        <v>55</v>
      </c>
      <c r="B60" s="83"/>
      <c r="C60" s="83"/>
      <c r="D60" s="83"/>
      <c r="E60" s="83"/>
      <c r="F60" s="83"/>
      <c r="G60" s="84"/>
    </row>
    <row r="61" spans="1:9" ht="22.8" x14ac:dyDescent="0.45">
      <c r="A61" s="72" t="s">
        <v>56</v>
      </c>
      <c r="B61" s="93"/>
      <c r="C61" s="93"/>
      <c r="D61" s="93"/>
      <c r="E61" s="93"/>
      <c r="F61" s="93"/>
      <c r="G61" s="94"/>
    </row>
    <row r="62" spans="1:9" ht="28.5" customHeight="1" x14ac:dyDescent="0.45">
      <c r="A62" s="72" t="s">
        <v>57</v>
      </c>
      <c r="B62" s="103">
        <f>SUM(C63:G65)</f>
        <v>0</v>
      </c>
      <c r="C62" s="103"/>
      <c r="D62" s="103"/>
      <c r="E62" s="103"/>
      <c r="F62" s="103"/>
      <c r="G62" s="104"/>
    </row>
    <row r="63" spans="1:9" ht="21" customHeight="1" x14ac:dyDescent="0.45">
      <c r="A63" s="35" t="s">
        <v>45</v>
      </c>
      <c r="B63" s="76" t="s">
        <v>58</v>
      </c>
      <c r="C63" s="101"/>
      <c r="D63" s="101"/>
      <c r="E63" s="76" t="s">
        <v>59</v>
      </c>
      <c r="F63" s="101"/>
      <c r="G63" s="102"/>
    </row>
    <row r="64" spans="1:9" ht="21" customHeight="1" x14ac:dyDescent="0.45">
      <c r="A64" s="36"/>
      <c r="B64" s="76" t="s">
        <v>60</v>
      </c>
      <c r="C64" s="101"/>
      <c r="D64" s="101"/>
      <c r="E64" s="76" t="s">
        <v>61</v>
      </c>
      <c r="F64" s="101"/>
      <c r="G64" s="102"/>
    </row>
    <row r="65" spans="1:9" ht="21" customHeight="1" x14ac:dyDescent="0.45">
      <c r="A65" s="36"/>
      <c r="B65" s="76"/>
      <c r="C65" s="101"/>
      <c r="D65" s="101"/>
      <c r="E65" s="76"/>
      <c r="F65" s="101"/>
      <c r="G65" s="102"/>
    </row>
    <row r="66" spans="1:9" ht="40.5" customHeight="1" thickBot="1" x14ac:dyDescent="0.5">
      <c r="A66" s="37" t="s">
        <v>62</v>
      </c>
      <c r="B66" s="43" t="e">
        <f>ROUND(D66/F66,4)</f>
        <v>#DIV/0!</v>
      </c>
      <c r="C66" s="38" t="s">
        <v>63</v>
      </c>
      <c r="D66" s="44">
        <f>B51+B61</f>
        <v>0</v>
      </c>
      <c r="E66" s="38" t="s">
        <v>43</v>
      </c>
      <c r="F66" s="44">
        <f>B50</f>
        <v>0</v>
      </c>
      <c r="G66" s="39" t="s">
        <v>64</v>
      </c>
    </row>
    <row r="67" spans="1:9" x14ac:dyDescent="0.45">
      <c r="A67" s="29" t="s">
        <v>65</v>
      </c>
    </row>
    <row r="68" spans="1:9" ht="9" customHeight="1" thickBot="1" x14ac:dyDescent="0.5">
      <c r="A68" s="29"/>
    </row>
    <row r="69" spans="1:9" ht="54" customHeight="1" x14ac:dyDescent="0.45">
      <c r="A69" s="45" t="s">
        <v>88</v>
      </c>
      <c r="B69" s="46" t="s">
        <v>41</v>
      </c>
      <c r="C69" s="87"/>
      <c r="D69" s="88"/>
      <c r="E69" s="47" t="s">
        <v>42</v>
      </c>
      <c r="F69" s="87"/>
      <c r="G69" s="89"/>
    </row>
    <row r="70" spans="1:9" x14ac:dyDescent="0.45">
      <c r="A70" s="72" t="s">
        <v>43</v>
      </c>
      <c r="B70" s="90">
        <f>SUM(B71,B75,B76,B79,B81)</f>
        <v>0</v>
      </c>
      <c r="C70" s="91"/>
      <c r="D70" s="91"/>
      <c r="E70" s="91"/>
      <c r="F70" s="91"/>
      <c r="G70" s="92"/>
    </row>
    <row r="71" spans="1:9" x14ac:dyDescent="0.45">
      <c r="A71" s="72" t="s">
        <v>44</v>
      </c>
      <c r="B71" s="90">
        <f>SUM(C72,C73,C74,F72,F73,F74)</f>
        <v>0</v>
      </c>
      <c r="C71" s="91"/>
      <c r="D71" s="91"/>
      <c r="E71" s="91"/>
      <c r="F71" s="91"/>
      <c r="G71" s="92"/>
    </row>
    <row r="72" spans="1:9" x14ac:dyDescent="0.45">
      <c r="A72" s="35" t="s">
        <v>45</v>
      </c>
      <c r="B72" s="26" t="s">
        <v>66</v>
      </c>
      <c r="C72" s="81"/>
      <c r="D72" s="81"/>
      <c r="E72" s="26" t="s">
        <v>67</v>
      </c>
      <c r="F72" s="81"/>
      <c r="G72" s="82"/>
    </row>
    <row r="73" spans="1:9" x14ac:dyDescent="0.45">
      <c r="A73" s="35" t="s">
        <v>45</v>
      </c>
      <c r="B73" s="26" t="s">
        <v>68</v>
      </c>
      <c r="C73" s="81"/>
      <c r="D73" s="81"/>
      <c r="E73" s="26" t="s">
        <v>69</v>
      </c>
      <c r="F73" s="144"/>
      <c r="G73" s="168"/>
      <c r="I73" s="62"/>
    </row>
    <row r="74" spans="1:9" x14ac:dyDescent="0.45">
      <c r="A74" s="35" t="s">
        <v>45</v>
      </c>
      <c r="B74" s="26" t="s">
        <v>61</v>
      </c>
      <c r="C74" s="81"/>
      <c r="D74" s="81"/>
      <c r="E74" s="26" t="s">
        <v>47</v>
      </c>
      <c r="F74" s="81"/>
      <c r="G74" s="82"/>
    </row>
    <row r="75" spans="1:9" x14ac:dyDescent="0.45">
      <c r="A75" s="72" t="s">
        <v>48</v>
      </c>
      <c r="B75" s="95"/>
      <c r="C75" s="96"/>
      <c r="D75" s="96"/>
      <c r="E75" s="96"/>
      <c r="F75" s="96"/>
      <c r="G75" s="97"/>
      <c r="I75" s="48"/>
    </row>
    <row r="76" spans="1:9" ht="33" customHeight="1" x14ac:dyDescent="0.45">
      <c r="A76" s="72" t="s">
        <v>49</v>
      </c>
      <c r="B76" s="98">
        <f>SUM(C77,C78,F77,F78)</f>
        <v>0</v>
      </c>
      <c r="C76" s="98"/>
      <c r="D76" s="98"/>
      <c r="E76" s="99" t="s">
        <v>50</v>
      </c>
      <c r="F76" s="99"/>
      <c r="G76" s="100"/>
    </row>
    <row r="77" spans="1:9" x14ac:dyDescent="0.45">
      <c r="A77" s="35" t="s">
        <v>45</v>
      </c>
      <c r="B77" s="26" t="s">
        <v>70</v>
      </c>
      <c r="C77" s="81"/>
      <c r="D77" s="81"/>
      <c r="E77" s="26" t="s">
        <v>53</v>
      </c>
      <c r="F77" s="81"/>
      <c r="G77" s="82"/>
    </row>
    <row r="78" spans="1:9" x14ac:dyDescent="0.45">
      <c r="A78" s="35"/>
      <c r="B78" s="26" t="s">
        <v>53</v>
      </c>
      <c r="C78" s="81"/>
      <c r="D78" s="81"/>
      <c r="E78" s="26" t="s">
        <v>53</v>
      </c>
      <c r="F78" s="81"/>
      <c r="G78" s="82"/>
    </row>
    <row r="79" spans="1:9" ht="23.25" customHeight="1" x14ac:dyDescent="0.45">
      <c r="A79" s="72" t="s">
        <v>54</v>
      </c>
      <c r="B79" s="85"/>
      <c r="C79" s="85"/>
      <c r="D79" s="85"/>
      <c r="E79" s="85"/>
      <c r="F79" s="85"/>
      <c r="G79" s="86"/>
    </row>
    <row r="80" spans="1:9" ht="23.25" customHeight="1" x14ac:dyDescent="0.45">
      <c r="A80" s="35" t="s">
        <v>55</v>
      </c>
      <c r="B80" s="83"/>
      <c r="C80" s="83"/>
      <c r="D80" s="83"/>
      <c r="E80" s="83"/>
      <c r="F80" s="83"/>
      <c r="G80" s="84"/>
    </row>
    <row r="81" spans="1:9" ht="22.8" x14ac:dyDescent="0.45">
      <c r="A81" s="72" t="s">
        <v>56</v>
      </c>
      <c r="B81" s="93"/>
      <c r="C81" s="93"/>
      <c r="D81" s="93"/>
      <c r="E81" s="93"/>
      <c r="F81" s="93"/>
      <c r="G81" s="94"/>
    </row>
    <row r="82" spans="1:9" ht="28.5" customHeight="1" x14ac:dyDescent="0.45">
      <c r="A82" s="72" t="s">
        <v>57</v>
      </c>
      <c r="B82" s="103">
        <f>SUM(C83:G84)</f>
        <v>0</v>
      </c>
      <c r="C82" s="103"/>
      <c r="D82" s="103"/>
      <c r="E82" s="103"/>
      <c r="F82" s="103"/>
      <c r="G82" s="104"/>
      <c r="I82" s="50"/>
    </row>
    <row r="83" spans="1:9" ht="21" customHeight="1" x14ac:dyDescent="0.45">
      <c r="A83" s="35" t="s">
        <v>45</v>
      </c>
      <c r="B83" s="76" t="s">
        <v>58</v>
      </c>
      <c r="C83" s="101"/>
      <c r="D83" s="101"/>
      <c r="E83" s="76" t="s">
        <v>59</v>
      </c>
      <c r="F83" s="101"/>
      <c r="G83" s="102"/>
      <c r="I83" s="28"/>
    </row>
    <row r="84" spans="1:9" ht="21" customHeight="1" x14ac:dyDescent="0.45">
      <c r="A84" s="36"/>
      <c r="B84" s="76" t="s">
        <v>60</v>
      </c>
      <c r="C84" s="101"/>
      <c r="D84" s="101"/>
      <c r="E84" s="76" t="s">
        <v>61</v>
      </c>
      <c r="F84" s="101"/>
      <c r="G84" s="102"/>
    </row>
    <row r="85" spans="1:9" ht="40.5" customHeight="1" thickBot="1" x14ac:dyDescent="0.5">
      <c r="A85" s="37" t="s">
        <v>62</v>
      </c>
      <c r="B85" s="43" t="e">
        <f>ROUND(D85/F85,4)</f>
        <v>#DIV/0!</v>
      </c>
      <c r="C85" s="38" t="s">
        <v>63</v>
      </c>
      <c r="D85" s="44">
        <f>B71+B81</f>
        <v>0</v>
      </c>
      <c r="E85" s="38" t="s">
        <v>43</v>
      </c>
      <c r="F85" s="44">
        <f>B70</f>
        <v>0</v>
      </c>
      <c r="G85" s="39" t="s">
        <v>64</v>
      </c>
    </row>
    <row r="86" spans="1:9" x14ac:dyDescent="0.45">
      <c r="A86" s="29" t="s">
        <v>65</v>
      </c>
    </row>
    <row r="87" spans="1:9" ht="9" customHeight="1" thickBot="1" x14ac:dyDescent="0.5">
      <c r="A87" s="29"/>
    </row>
    <row r="88" spans="1:9" ht="54" customHeight="1" x14ac:dyDescent="0.45">
      <c r="A88" s="45" t="s">
        <v>88</v>
      </c>
      <c r="B88" s="46" t="s">
        <v>41</v>
      </c>
      <c r="C88" s="87"/>
      <c r="D88" s="88"/>
      <c r="E88" s="47" t="s">
        <v>42</v>
      </c>
      <c r="F88" s="87"/>
      <c r="G88" s="89"/>
    </row>
    <row r="89" spans="1:9" x14ac:dyDescent="0.45">
      <c r="A89" s="72" t="s">
        <v>43</v>
      </c>
      <c r="B89" s="90">
        <f>SUM(B90,B94,B95,B98,B100)</f>
        <v>0</v>
      </c>
      <c r="C89" s="91"/>
      <c r="D89" s="91"/>
      <c r="E89" s="91"/>
      <c r="F89" s="91"/>
      <c r="G89" s="92"/>
    </row>
    <row r="90" spans="1:9" x14ac:dyDescent="0.45">
      <c r="A90" s="72" t="s">
        <v>44</v>
      </c>
      <c r="B90" s="90">
        <f>SUM(C91,C92,C93,F91,F92,F93)</f>
        <v>0</v>
      </c>
      <c r="C90" s="91"/>
      <c r="D90" s="91"/>
      <c r="E90" s="91"/>
      <c r="F90" s="91"/>
      <c r="G90" s="92"/>
    </row>
    <row r="91" spans="1:9" x14ac:dyDescent="0.45">
      <c r="A91" s="35" t="s">
        <v>45</v>
      </c>
      <c r="B91" s="26" t="s">
        <v>66</v>
      </c>
      <c r="C91" s="81"/>
      <c r="D91" s="81"/>
      <c r="E91" s="26" t="s">
        <v>67</v>
      </c>
      <c r="F91" s="144"/>
      <c r="G91" s="168"/>
      <c r="I91" s="49"/>
    </row>
    <row r="92" spans="1:9" x14ac:dyDescent="0.45">
      <c r="A92" s="35" t="s">
        <v>45</v>
      </c>
      <c r="B92" s="26" t="s">
        <v>68</v>
      </c>
      <c r="C92" s="81"/>
      <c r="D92" s="81"/>
      <c r="E92" s="26" t="s">
        <v>69</v>
      </c>
      <c r="F92" s="144"/>
      <c r="G92" s="168"/>
      <c r="I92" s="62"/>
    </row>
    <row r="93" spans="1:9" x14ac:dyDescent="0.45">
      <c r="A93" s="35" t="s">
        <v>45</v>
      </c>
      <c r="B93" s="26" t="s">
        <v>61</v>
      </c>
      <c r="C93" s="81"/>
      <c r="D93" s="81"/>
      <c r="E93" s="26" t="s">
        <v>47</v>
      </c>
      <c r="F93" s="144"/>
      <c r="G93" s="168"/>
    </row>
    <row r="94" spans="1:9" x14ac:dyDescent="0.45">
      <c r="A94" s="72" t="s">
        <v>48</v>
      </c>
      <c r="B94" s="95"/>
      <c r="C94" s="96"/>
      <c r="D94" s="96"/>
      <c r="E94" s="96"/>
      <c r="F94" s="96"/>
      <c r="G94" s="97"/>
      <c r="I94" s="48"/>
    </row>
    <row r="95" spans="1:9" ht="33" customHeight="1" x14ac:dyDescent="0.45">
      <c r="A95" s="72" t="s">
        <v>49</v>
      </c>
      <c r="B95" s="98">
        <f>SUM(C96,C97,F96,F97)</f>
        <v>0</v>
      </c>
      <c r="C95" s="98"/>
      <c r="D95" s="98"/>
      <c r="E95" s="99" t="s">
        <v>50</v>
      </c>
      <c r="F95" s="99"/>
      <c r="G95" s="100"/>
    </row>
    <row r="96" spans="1:9" x14ac:dyDescent="0.45">
      <c r="A96" s="35" t="s">
        <v>45</v>
      </c>
      <c r="B96" s="26" t="s">
        <v>70</v>
      </c>
      <c r="C96" s="81"/>
      <c r="D96" s="81"/>
      <c r="E96" s="26" t="s">
        <v>53</v>
      </c>
      <c r="F96" s="81"/>
      <c r="G96" s="82"/>
    </row>
    <row r="97" spans="1:15" x14ac:dyDescent="0.45">
      <c r="A97" s="35"/>
      <c r="B97" s="26" t="s">
        <v>53</v>
      </c>
      <c r="C97" s="81"/>
      <c r="D97" s="81"/>
      <c r="E97" s="26" t="s">
        <v>53</v>
      </c>
      <c r="F97" s="81"/>
      <c r="G97" s="82"/>
    </row>
    <row r="98" spans="1:15" ht="23.25" customHeight="1" x14ac:dyDescent="0.45">
      <c r="A98" s="72" t="s">
        <v>54</v>
      </c>
      <c r="B98" s="85"/>
      <c r="C98" s="85"/>
      <c r="D98" s="85"/>
      <c r="E98" s="85"/>
      <c r="F98" s="85"/>
      <c r="G98" s="86"/>
    </row>
    <row r="99" spans="1:15" ht="23.25" customHeight="1" x14ac:dyDescent="0.45">
      <c r="A99" s="35" t="s">
        <v>55</v>
      </c>
      <c r="B99" s="83"/>
      <c r="C99" s="83"/>
      <c r="D99" s="83"/>
      <c r="E99" s="83"/>
      <c r="F99" s="83"/>
      <c r="G99" s="84"/>
      <c r="O99" s="51"/>
    </row>
    <row r="100" spans="1:15" ht="22.8" x14ac:dyDescent="0.45">
      <c r="A100" s="72" t="s">
        <v>56</v>
      </c>
      <c r="B100" s="93"/>
      <c r="C100" s="93"/>
      <c r="D100" s="93"/>
      <c r="E100" s="93"/>
      <c r="F100" s="93"/>
      <c r="G100" s="94"/>
    </row>
    <row r="101" spans="1:15" ht="28.5" customHeight="1" x14ac:dyDescent="0.45">
      <c r="A101" s="72" t="s">
        <v>57</v>
      </c>
      <c r="B101" s="103">
        <f>SUM(C102:G103)</f>
        <v>0</v>
      </c>
      <c r="C101" s="103"/>
      <c r="D101" s="103"/>
      <c r="E101" s="103"/>
      <c r="F101" s="103"/>
      <c r="G101" s="104"/>
      <c r="I101" s="50"/>
    </row>
    <row r="102" spans="1:15" ht="21" customHeight="1" x14ac:dyDescent="0.45">
      <c r="A102" s="35" t="s">
        <v>45</v>
      </c>
      <c r="B102" s="76" t="s">
        <v>58</v>
      </c>
      <c r="C102" s="101"/>
      <c r="D102" s="101"/>
      <c r="E102" s="76" t="s">
        <v>59</v>
      </c>
      <c r="F102" s="101"/>
      <c r="G102" s="102"/>
      <c r="I102" s="28"/>
    </row>
    <row r="103" spans="1:15" ht="21" customHeight="1" x14ac:dyDescent="0.45">
      <c r="A103" s="36"/>
      <c r="B103" s="76" t="s">
        <v>60</v>
      </c>
      <c r="C103" s="101"/>
      <c r="D103" s="101"/>
      <c r="E103" s="76" t="s">
        <v>61</v>
      </c>
      <c r="F103" s="101"/>
      <c r="G103" s="102"/>
    </row>
    <row r="104" spans="1:15" ht="40.5" customHeight="1" thickBot="1" x14ac:dyDescent="0.5">
      <c r="A104" s="37" t="s">
        <v>62</v>
      </c>
      <c r="B104" s="43" t="e">
        <f>ROUND(D104/F104,4)</f>
        <v>#DIV/0!</v>
      </c>
      <c r="C104" s="38" t="s">
        <v>63</v>
      </c>
      <c r="D104" s="44">
        <f>B90+B100</f>
        <v>0</v>
      </c>
      <c r="E104" s="38" t="s">
        <v>43</v>
      </c>
      <c r="F104" s="44">
        <f>B89</f>
        <v>0</v>
      </c>
      <c r="G104" s="39" t="s">
        <v>64</v>
      </c>
      <c r="I104" s="48"/>
      <c r="J104" s="52"/>
      <c r="K104" s="52"/>
      <c r="L104" s="52"/>
      <c r="M104" s="52"/>
      <c r="N104" s="52"/>
    </row>
    <row r="105" spans="1:15" x14ac:dyDescent="0.45">
      <c r="A105" s="29" t="s">
        <v>65</v>
      </c>
    </row>
    <row r="106" spans="1:15" ht="18.600000000000001" thickBot="1" x14ac:dyDescent="0.5">
      <c r="A106" s="29"/>
    </row>
    <row r="107" spans="1:15" ht="36.75" customHeight="1" x14ac:dyDescent="0.45">
      <c r="A107" s="40" t="s">
        <v>71</v>
      </c>
      <c r="B107" s="79" t="e">
        <f>ROUND(AVERAGE(B66,B85,B104),4)</f>
        <v>#DIV/0!</v>
      </c>
      <c r="C107" s="79"/>
      <c r="D107" s="79"/>
      <c r="E107" s="79"/>
      <c r="F107" s="79"/>
      <c r="G107" s="80"/>
      <c r="I107" s="41"/>
    </row>
    <row r="108" spans="1:15" x14ac:dyDescent="0.45">
      <c r="A108" s="71" t="s">
        <v>94</v>
      </c>
      <c r="B108" s="77"/>
      <c r="C108" s="77"/>
      <c r="D108" s="77"/>
      <c r="E108" s="77"/>
      <c r="F108" s="77"/>
      <c r="G108" s="78"/>
      <c r="I108" s="62"/>
    </row>
    <row r="109" spans="1:15" s="174" customFormat="1" ht="33.75" customHeight="1" x14ac:dyDescent="0.45">
      <c r="A109" s="169" t="s">
        <v>72</v>
      </c>
      <c r="B109" s="170"/>
      <c r="C109" s="171" t="s">
        <v>73</v>
      </c>
      <c r="D109" s="171"/>
      <c r="E109" s="172"/>
      <c r="F109" s="172"/>
      <c r="G109" s="173"/>
    </row>
    <row r="110" spans="1:15" s="174" customFormat="1" x14ac:dyDescent="0.45">
      <c r="A110" s="175" t="s">
        <v>74</v>
      </c>
      <c r="B110" s="176" t="s">
        <v>95</v>
      </c>
      <c r="C110" s="177"/>
      <c r="D110" s="178" t="s">
        <v>75</v>
      </c>
      <c r="E110" s="179"/>
      <c r="F110" s="179"/>
      <c r="G110" s="180"/>
    </row>
    <row r="111" spans="1:15" s="174" customFormat="1" x14ac:dyDescent="0.45">
      <c r="A111" s="181"/>
      <c r="B111" s="182" t="s">
        <v>76</v>
      </c>
      <c r="C111" s="183"/>
      <c r="D111" s="184" t="s">
        <v>77</v>
      </c>
      <c r="E111" s="185">
        <f>JPF実績!D5</f>
        <v>0</v>
      </c>
      <c r="F111" s="185"/>
      <c r="G111" s="186"/>
    </row>
    <row r="112" spans="1:15" s="174" customFormat="1" ht="27" customHeight="1" x14ac:dyDescent="0.45">
      <c r="A112" s="181"/>
      <c r="B112" s="176" t="s">
        <v>95</v>
      </c>
      <c r="C112" s="177"/>
      <c r="D112" s="178" t="s">
        <v>75</v>
      </c>
      <c r="E112" s="187"/>
      <c r="F112" s="187"/>
      <c r="G112" s="188"/>
    </row>
    <row r="113" spans="1:7" s="174" customFormat="1" x14ac:dyDescent="0.45">
      <c r="A113" s="181"/>
      <c r="B113" s="182" t="s">
        <v>76</v>
      </c>
      <c r="C113" s="183"/>
      <c r="D113" s="184" t="s">
        <v>77</v>
      </c>
      <c r="E113" s="185">
        <f>JPF実績!D9</f>
        <v>0</v>
      </c>
      <c r="F113" s="185"/>
      <c r="G113" s="186"/>
    </row>
    <row r="114" spans="1:7" s="174" customFormat="1" x14ac:dyDescent="0.45">
      <c r="A114" s="181"/>
      <c r="B114" s="176" t="s">
        <v>95</v>
      </c>
      <c r="C114" s="177"/>
      <c r="D114" s="178" t="s">
        <v>75</v>
      </c>
      <c r="E114" s="179"/>
      <c r="F114" s="179"/>
      <c r="G114" s="180"/>
    </row>
    <row r="115" spans="1:7" s="174" customFormat="1" ht="18.600000000000001" thickBot="1" x14ac:dyDescent="0.5">
      <c r="A115" s="189"/>
      <c r="B115" s="190" t="s">
        <v>76</v>
      </c>
      <c r="C115" s="191"/>
      <c r="D115" s="192" t="s">
        <v>77</v>
      </c>
      <c r="E115" s="193">
        <f>JPF実績!D17</f>
        <v>0</v>
      </c>
      <c r="F115" s="193"/>
      <c r="G115" s="194"/>
    </row>
    <row r="116" spans="1:7" x14ac:dyDescent="0.45">
      <c r="A116" s="3"/>
      <c r="B116" s="3"/>
      <c r="C116" s="3"/>
      <c r="D116" s="3"/>
      <c r="E116" s="3"/>
      <c r="F116" s="3"/>
      <c r="G116" s="3"/>
    </row>
    <row r="117" spans="1:7" x14ac:dyDescent="0.45">
      <c r="A117" s="3"/>
      <c r="B117" s="3"/>
      <c r="C117" s="3"/>
      <c r="D117" s="3"/>
      <c r="E117" s="3"/>
      <c r="F117" s="3"/>
      <c r="G117" s="3"/>
    </row>
    <row r="118" spans="1:7" x14ac:dyDescent="0.45">
      <c r="A118" s="3"/>
      <c r="B118" s="3"/>
      <c r="C118" s="3"/>
      <c r="D118" s="3"/>
      <c r="E118" s="3"/>
      <c r="F118" s="3"/>
      <c r="G118" s="3"/>
    </row>
    <row r="119" spans="1:7" x14ac:dyDescent="0.45">
      <c r="A119" s="3"/>
      <c r="B119" s="3"/>
      <c r="C119" s="3"/>
      <c r="D119" s="3"/>
      <c r="E119" s="3"/>
      <c r="F119" s="3"/>
      <c r="G119" s="3"/>
    </row>
    <row r="120" spans="1:7" x14ac:dyDescent="0.45">
      <c r="A120" s="4"/>
      <c r="B120" s="4"/>
      <c r="C120" s="4"/>
      <c r="D120" s="4"/>
      <c r="E120" s="4"/>
      <c r="F120" s="4"/>
      <c r="G120" s="4"/>
    </row>
    <row r="121" spans="1:7" x14ac:dyDescent="0.45">
      <c r="A121" s="5"/>
      <c r="B121" s="5"/>
      <c r="C121" s="5"/>
      <c r="D121" s="5"/>
      <c r="E121" s="5"/>
      <c r="F121" s="5"/>
      <c r="G121" s="5"/>
    </row>
    <row r="122" spans="1:7" x14ac:dyDescent="0.45">
      <c r="A122" s="5"/>
      <c r="B122" s="5"/>
      <c r="C122" s="5"/>
      <c r="D122" s="5"/>
      <c r="E122" s="5"/>
      <c r="F122" s="5"/>
      <c r="G122" s="5"/>
    </row>
  </sheetData>
  <mergeCells count="135">
    <mergeCell ref="A110:A115"/>
    <mergeCell ref="B110:C110"/>
    <mergeCell ref="E110:G110"/>
    <mergeCell ref="E111:G111"/>
    <mergeCell ref="B112:C112"/>
    <mergeCell ref="E112:G112"/>
    <mergeCell ref="E113:G113"/>
    <mergeCell ref="B114:C114"/>
    <mergeCell ref="E114:G114"/>
    <mergeCell ref="E115:G115"/>
    <mergeCell ref="C103:D103"/>
    <mergeCell ref="F103:G103"/>
    <mergeCell ref="B107:G107"/>
    <mergeCell ref="B108:G108"/>
    <mergeCell ref="C109:D109"/>
    <mergeCell ref="E109:G109"/>
    <mergeCell ref="B98:G98"/>
    <mergeCell ref="B99:G99"/>
    <mergeCell ref="B100:G100"/>
    <mergeCell ref="B101:G101"/>
    <mergeCell ref="C102:D102"/>
    <mergeCell ref="F102:G102"/>
    <mergeCell ref="B94:G94"/>
    <mergeCell ref="B95:D95"/>
    <mergeCell ref="E95:G95"/>
    <mergeCell ref="C96:D96"/>
    <mergeCell ref="F96:G96"/>
    <mergeCell ref="C97:D97"/>
    <mergeCell ref="F97:G97"/>
    <mergeCell ref="C91:D91"/>
    <mergeCell ref="F91:G91"/>
    <mergeCell ref="C92:D92"/>
    <mergeCell ref="F92:G92"/>
    <mergeCell ref="C93:D93"/>
    <mergeCell ref="F93:G93"/>
    <mergeCell ref="C84:D84"/>
    <mergeCell ref="F84:G84"/>
    <mergeCell ref="C88:D88"/>
    <mergeCell ref="F88:G88"/>
    <mergeCell ref="B89:G89"/>
    <mergeCell ref="B90:G90"/>
    <mergeCell ref="B79:G79"/>
    <mergeCell ref="B80:G80"/>
    <mergeCell ref="B81:G81"/>
    <mergeCell ref="B82:G82"/>
    <mergeCell ref="C83:D83"/>
    <mergeCell ref="F83:G83"/>
    <mergeCell ref="B75:G75"/>
    <mergeCell ref="B76:D76"/>
    <mergeCell ref="E76:G76"/>
    <mergeCell ref="C77:D77"/>
    <mergeCell ref="F77:G77"/>
    <mergeCell ref="C78:D78"/>
    <mergeCell ref="F78:G78"/>
    <mergeCell ref="C72:D72"/>
    <mergeCell ref="F72:G72"/>
    <mergeCell ref="C73:D73"/>
    <mergeCell ref="F73:G73"/>
    <mergeCell ref="C74:D74"/>
    <mergeCell ref="F74:G74"/>
    <mergeCell ref="C65:D65"/>
    <mergeCell ref="F65:G65"/>
    <mergeCell ref="C69:D69"/>
    <mergeCell ref="F69:G69"/>
    <mergeCell ref="B70:G70"/>
    <mergeCell ref="B71:G71"/>
    <mergeCell ref="B61:G61"/>
    <mergeCell ref="B62:G62"/>
    <mergeCell ref="C63:D63"/>
    <mergeCell ref="F63:G63"/>
    <mergeCell ref="C64:D64"/>
    <mergeCell ref="F64:G64"/>
    <mergeCell ref="C57:D57"/>
    <mergeCell ref="F57:G57"/>
    <mergeCell ref="C58:D58"/>
    <mergeCell ref="F58:G58"/>
    <mergeCell ref="B59:G59"/>
    <mergeCell ref="B60:G60"/>
    <mergeCell ref="C53:D53"/>
    <mergeCell ref="F53:G53"/>
    <mergeCell ref="C54:D54"/>
    <mergeCell ref="F54:G54"/>
    <mergeCell ref="B55:G55"/>
    <mergeCell ref="B56:D56"/>
    <mergeCell ref="E56:G56"/>
    <mergeCell ref="A48:G48"/>
    <mergeCell ref="C49:D49"/>
    <mergeCell ref="F49:G49"/>
    <mergeCell ref="B50:G50"/>
    <mergeCell ref="B51:G51"/>
    <mergeCell ref="C52:D52"/>
    <mergeCell ref="F52:G52"/>
    <mergeCell ref="B40:G40"/>
    <mergeCell ref="A41:A42"/>
    <mergeCell ref="B41:C42"/>
    <mergeCell ref="B43:G43"/>
    <mergeCell ref="B44:G44"/>
    <mergeCell ref="B45:G45"/>
    <mergeCell ref="A32:G32"/>
    <mergeCell ref="B33:G33"/>
    <mergeCell ref="B34:G34"/>
    <mergeCell ref="A37:G37"/>
    <mergeCell ref="B38:G38"/>
    <mergeCell ref="B39:G39"/>
    <mergeCell ref="B24:G24"/>
    <mergeCell ref="A27:G27"/>
    <mergeCell ref="B28:G28"/>
    <mergeCell ref="A29:G29"/>
    <mergeCell ref="B30:G30"/>
    <mergeCell ref="B31:G31"/>
    <mergeCell ref="B20:G20"/>
    <mergeCell ref="B21:G21"/>
    <mergeCell ref="B22:G22"/>
    <mergeCell ref="B23:C23"/>
    <mergeCell ref="D23:E23"/>
    <mergeCell ref="F23:G23"/>
    <mergeCell ref="B15:G15"/>
    <mergeCell ref="B16:D16"/>
    <mergeCell ref="E16:G16"/>
    <mergeCell ref="B17:G17"/>
    <mergeCell ref="B18:G18"/>
    <mergeCell ref="B19:G19"/>
    <mergeCell ref="B10:D10"/>
    <mergeCell ref="F10:G10"/>
    <mergeCell ref="B11:G11"/>
    <mergeCell ref="B12:G12"/>
    <mergeCell ref="B13:G13"/>
    <mergeCell ref="B14:G14"/>
    <mergeCell ref="A2:G2"/>
    <mergeCell ref="B6:G6"/>
    <mergeCell ref="A7:G7"/>
    <mergeCell ref="A8:A9"/>
    <mergeCell ref="B8:D8"/>
    <mergeCell ref="E8:G8"/>
    <mergeCell ref="B9:G9"/>
  </mergeCells>
  <phoneticPr fontId="12"/>
  <conditionalFormatting sqref="C52:D52">
    <cfRule type="expression" dxfId="30" priority="31">
      <formula>$B$52&lt;&gt;"未選択"</formula>
    </cfRule>
  </conditionalFormatting>
  <conditionalFormatting sqref="C53:D53">
    <cfRule type="expression" dxfId="29" priority="30">
      <formula>$B$53&lt;&gt;"未選択"</formula>
    </cfRule>
  </conditionalFormatting>
  <conditionalFormatting sqref="C54:D54">
    <cfRule type="expression" dxfId="28" priority="29">
      <formula>$B$54&lt;&gt;"未選択"</formula>
    </cfRule>
  </conditionalFormatting>
  <conditionalFormatting sqref="F52:G52">
    <cfRule type="expression" dxfId="27" priority="28">
      <formula>$E$52&lt;&gt;"未選択"</formula>
    </cfRule>
  </conditionalFormatting>
  <conditionalFormatting sqref="F53:G53">
    <cfRule type="expression" dxfId="26" priority="27">
      <formula>$E$53&lt;&gt;"未選択"</formula>
    </cfRule>
  </conditionalFormatting>
  <conditionalFormatting sqref="F54:G54">
    <cfRule type="expression" dxfId="25" priority="26">
      <formula>$E$54&lt;&gt;"未選択"</formula>
    </cfRule>
  </conditionalFormatting>
  <conditionalFormatting sqref="C57:D57">
    <cfRule type="expression" dxfId="24" priority="25">
      <formula>$B$57&lt;&gt;"未選択"</formula>
    </cfRule>
  </conditionalFormatting>
  <conditionalFormatting sqref="C58:D58">
    <cfRule type="expression" dxfId="23" priority="24">
      <formula>$B$58&lt;&gt;"未選択"</formula>
    </cfRule>
  </conditionalFormatting>
  <conditionalFormatting sqref="F57:G57">
    <cfRule type="expression" dxfId="22" priority="23">
      <formula>$E$57&lt;&gt;"未選択"</formula>
    </cfRule>
  </conditionalFormatting>
  <conditionalFormatting sqref="F58:G58">
    <cfRule type="expression" dxfId="21" priority="22">
      <formula>$E$58&lt;&gt;"未選択"</formula>
    </cfRule>
  </conditionalFormatting>
  <conditionalFormatting sqref="E109:G109">
    <cfRule type="expression" dxfId="20" priority="21">
      <formula>$B$109="有"</formula>
    </cfRule>
  </conditionalFormatting>
  <conditionalFormatting sqref="C72:D72">
    <cfRule type="expression" dxfId="19" priority="20">
      <formula>$B$52&lt;&gt;"未選択"</formula>
    </cfRule>
  </conditionalFormatting>
  <conditionalFormatting sqref="C73:D73">
    <cfRule type="expression" dxfId="18" priority="19">
      <formula>$B$53&lt;&gt;"未選択"</formula>
    </cfRule>
  </conditionalFormatting>
  <conditionalFormatting sqref="C74:D74">
    <cfRule type="expression" dxfId="17" priority="18">
      <formula>$B$54&lt;&gt;"未選択"</formula>
    </cfRule>
  </conditionalFormatting>
  <conditionalFormatting sqref="F72:G72">
    <cfRule type="expression" dxfId="16" priority="17">
      <formula>$E$52&lt;&gt;"未選択"</formula>
    </cfRule>
  </conditionalFormatting>
  <conditionalFormatting sqref="F73:G73">
    <cfRule type="expression" dxfId="15" priority="16">
      <formula>$E$53&lt;&gt;"未選択"</formula>
    </cfRule>
  </conditionalFormatting>
  <conditionalFormatting sqref="F74:G74">
    <cfRule type="expression" dxfId="14" priority="15">
      <formula>$E$54&lt;&gt;"未選択"</formula>
    </cfRule>
  </conditionalFormatting>
  <conditionalFormatting sqref="C77:D77">
    <cfRule type="expression" dxfId="13" priority="14">
      <formula>$B$57&lt;&gt;"未選択"</formula>
    </cfRule>
  </conditionalFormatting>
  <conditionalFormatting sqref="C78:D78">
    <cfRule type="expression" dxfId="12" priority="13">
      <formula>$B$58&lt;&gt;"未選択"</formula>
    </cfRule>
  </conditionalFormatting>
  <conditionalFormatting sqref="F77:G77">
    <cfRule type="expression" dxfId="11" priority="12">
      <formula>$E$57&lt;&gt;"未選択"</formula>
    </cfRule>
  </conditionalFormatting>
  <conditionalFormatting sqref="F78:G78">
    <cfRule type="expression" dxfId="10" priority="11">
      <formula>$E$58&lt;&gt;"未選択"</formula>
    </cfRule>
  </conditionalFormatting>
  <conditionalFormatting sqref="C91:D91">
    <cfRule type="expression" dxfId="9" priority="10">
      <formula>$B$52&lt;&gt;"未選択"</formula>
    </cfRule>
  </conditionalFormatting>
  <conditionalFormatting sqref="C92:D92">
    <cfRule type="expression" dxfId="8" priority="9">
      <formula>$B$53&lt;&gt;"未選択"</formula>
    </cfRule>
  </conditionalFormatting>
  <conditionalFormatting sqref="C93:D93">
    <cfRule type="expression" dxfId="7" priority="8">
      <formula>$B$54&lt;&gt;"未選択"</formula>
    </cfRule>
  </conditionalFormatting>
  <conditionalFormatting sqref="F91:G91">
    <cfRule type="expression" dxfId="6" priority="7">
      <formula>$E$52&lt;&gt;"未選択"</formula>
    </cfRule>
  </conditionalFormatting>
  <conditionalFormatting sqref="F92:G92">
    <cfRule type="expression" dxfId="5" priority="6">
      <formula>$E$53&lt;&gt;"未選択"</formula>
    </cfRule>
  </conditionalFormatting>
  <conditionalFormatting sqref="F93:G93">
    <cfRule type="expression" dxfId="4" priority="5">
      <formula>$E$54&lt;&gt;"未選択"</formula>
    </cfRule>
  </conditionalFormatting>
  <conditionalFormatting sqref="C96:D96">
    <cfRule type="expression" dxfId="3" priority="4">
      <formula>$B$57&lt;&gt;"未選択"</formula>
    </cfRule>
  </conditionalFormatting>
  <conditionalFormatting sqref="C97:D97">
    <cfRule type="expression" dxfId="2" priority="3">
      <formula>$B$58&lt;&gt;"未選択"</formula>
    </cfRule>
  </conditionalFormatting>
  <conditionalFormatting sqref="F96:G96">
    <cfRule type="expression" dxfId="1" priority="2">
      <formula>$E$57&lt;&gt;"未選択"</formula>
    </cfRule>
  </conditionalFormatting>
  <conditionalFormatting sqref="F97:G97">
    <cfRule type="expression" dxfId="0" priority="1">
      <formula>$E$58&lt;&gt;"未選択"</formula>
    </cfRule>
  </conditionalFormatting>
  <dataValidations count="7">
    <dataValidation allowBlank="1" showInputMessage="1" showErrorMessage="1" promptTitle="YYYY/MM/DD形式で入力" sqref="C49:D49 C69:D69 C88:D88"/>
    <dataValidation type="whole" allowBlank="1" showInputMessage="1" showErrorMessage="1" sqref="C57:D58 F57:G58 C52:D54 F52:G54 B50:G50 C77:D78 F77:G78 C72:D74 F72:G74 B70:G70 C96:D97 F96:G97 C91:D93 F91:G93 B89:G89">
      <formula1>0</formula1>
      <formula2>999999999999999</formula2>
    </dataValidation>
    <dataValidation type="whole" allowBlank="1" showInputMessage="1" showErrorMessage="1" sqref="F102:G103 C83:D84 F83:G84 C102:D103 F63:G65 C63:D65">
      <formula1>0</formula1>
      <formula2>999999999999999000</formula2>
    </dataValidation>
    <dataValidation type="whole" allowBlank="1" showInputMessage="1" showErrorMessage="1" sqref="B108:G108">
      <formula1>0</formula1>
      <formula2>99999999999999900000</formula2>
    </dataValidation>
    <dataValidation type="whole" allowBlank="1" showInputMessage="1" showErrorMessage="1" sqref="E111:G111 E113:G113 E115:G115">
      <formula1>0</formula1>
      <formula2>999999999999</formula2>
    </dataValidation>
    <dataValidation type="list" allowBlank="1" showInputMessage="1" showErrorMessage="1" sqref="B109">
      <formula1>"　,有,無"</formula1>
    </dataValidation>
    <dataValidation type="whole" allowBlank="1" showInputMessage="1" showErrorMessage="1" sqref="D66 F66 D85 F85 D104 F104">
      <formula1>0</formula1>
      <formula2>9.99999999999999E+22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horizontalDpi="1200" verticalDpi="1200" r:id="rId1"/>
  <rowBreaks count="2" manualBreakCount="2">
    <brk id="47" max="7" man="1"/>
    <brk id="106" max="6" man="1"/>
  </rowBreaks>
  <drawing r:id="rId2"/>
  <legacyDrawing r:id="rId3"/>
  <controls>
    <mc:AlternateContent xmlns:mc="http://schemas.openxmlformats.org/markup-compatibility/2006">
      <mc:Choice Requires="x14">
        <control shapeId="5126" r:id="rId4" name="CheckBox6">
          <controlPr defaultSize="0" autoLine="0" r:id="rId5">
            <anchor moveWithCells="1">
              <from>
                <xdr:col>1</xdr:col>
                <xdr:colOff>381000</xdr:colOff>
                <xdr:row>23</xdr:row>
                <xdr:rowOff>114300</xdr:rowOff>
              </from>
              <to>
                <xdr:col>5</xdr:col>
                <xdr:colOff>175260</xdr:colOff>
                <xdr:row>23</xdr:row>
                <xdr:rowOff>571500</xdr:rowOff>
              </to>
            </anchor>
          </controlPr>
        </control>
      </mc:Choice>
      <mc:Fallback>
        <control shapeId="5126" r:id="rId4" name="CheckBox6"/>
      </mc:Fallback>
    </mc:AlternateContent>
    <mc:AlternateContent xmlns:mc="http://schemas.openxmlformats.org/markup-compatibility/2006">
      <mc:Choice Requires="x14">
        <control shapeId="5125" r:id="rId6" name="CheckBox5">
          <controlPr defaultSize="0" autoLine="0" r:id="rId7">
            <anchor moveWithCells="1">
              <from>
                <xdr:col>5</xdr:col>
                <xdr:colOff>487680</xdr:colOff>
                <xdr:row>22</xdr:row>
                <xdr:rowOff>68580</xdr:rowOff>
              </from>
              <to>
                <xdr:col>5</xdr:col>
                <xdr:colOff>1303020</xdr:colOff>
                <xdr:row>22</xdr:row>
                <xdr:rowOff>289560</xdr:rowOff>
              </to>
            </anchor>
          </controlPr>
        </control>
      </mc:Choice>
      <mc:Fallback>
        <control shapeId="5125" r:id="rId6" name="CheckBox5"/>
      </mc:Fallback>
    </mc:AlternateContent>
    <mc:AlternateContent xmlns:mc="http://schemas.openxmlformats.org/markup-compatibility/2006">
      <mc:Choice Requires="x14">
        <control shapeId="5124" r:id="rId8" name="CheckBox4">
          <controlPr defaultSize="0" autoLine="0" r:id="rId9">
            <anchor moveWithCells="1">
              <from>
                <xdr:col>3</xdr:col>
                <xdr:colOff>541020</xdr:colOff>
                <xdr:row>22</xdr:row>
                <xdr:rowOff>60960</xdr:rowOff>
              </from>
              <to>
                <xdr:col>3</xdr:col>
                <xdr:colOff>1417320</xdr:colOff>
                <xdr:row>22</xdr:row>
                <xdr:rowOff>289560</xdr:rowOff>
              </to>
            </anchor>
          </controlPr>
        </control>
      </mc:Choice>
      <mc:Fallback>
        <control shapeId="5124" r:id="rId8" name="CheckBox4"/>
      </mc:Fallback>
    </mc:AlternateContent>
    <mc:AlternateContent xmlns:mc="http://schemas.openxmlformats.org/markup-compatibility/2006">
      <mc:Choice Requires="x14">
        <control shapeId="5123" r:id="rId10" name="CheckBox3">
          <controlPr defaultSize="0" autoLine="0" r:id="rId11">
            <anchor moveWithCells="1">
              <from>
                <xdr:col>1</xdr:col>
                <xdr:colOff>563880</xdr:colOff>
                <xdr:row>22</xdr:row>
                <xdr:rowOff>68580</xdr:rowOff>
              </from>
              <to>
                <xdr:col>2</xdr:col>
                <xdr:colOff>403860</xdr:colOff>
                <xdr:row>22</xdr:row>
                <xdr:rowOff>289560</xdr:rowOff>
              </to>
            </anchor>
          </controlPr>
        </control>
      </mc:Choice>
      <mc:Fallback>
        <control shapeId="5123" r:id="rId10" name="CheckBox3"/>
      </mc:Fallback>
    </mc:AlternateContent>
    <mc:AlternateContent xmlns:mc="http://schemas.openxmlformats.org/markup-compatibility/2006">
      <mc:Choice Requires="x14">
        <control shapeId="5122" r:id="rId12" name="CheckBox2">
          <controlPr defaultSize="0" autoLine="0" r:id="rId13">
            <anchor moveWithCells="1">
              <from>
                <xdr:col>4</xdr:col>
                <xdr:colOff>731520</xdr:colOff>
                <xdr:row>15</xdr:row>
                <xdr:rowOff>38100</xdr:rowOff>
              </from>
              <to>
                <xdr:col>5</xdr:col>
                <xdr:colOff>883920</xdr:colOff>
                <xdr:row>15</xdr:row>
                <xdr:rowOff>487680</xdr:rowOff>
              </to>
            </anchor>
          </controlPr>
        </control>
      </mc:Choice>
      <mc:Fallback>
        <control shapeId="5122" r:id="rId12" name="CheckBox2"/>
      </mc:Fallback>
    </mc:AlternateContent>
    <mc:AlternateContent xmlns:mc="http://schemas.openxmlformats.org/markup-compatibility/2006">
      <mc:Choice Requires="x14">
        <control shapeId="5121" r:id="rId14" name="CheckBox1">
          <controlPr defaultSize="0" autoLine="0" r:id="rId15">
            <anchor moveWithCells="1">
              <from>
                <xdr:col>2</xdr:col>
                <xdr:colOff>152400</xdr:colOff>
                <xdr:row>15</xdr:row>
                <xdr:rowOff>45720</xdr:rowOff>
              </from>
              <to>
                <xdr:col>3</xdr:col>
                <xdr:colOff>60960</xdr:colOff>
                <xdr:row>15</xdr:row>
                <xdr:rowOff>495300</xdr:rowOff>
              </to>
            </anchor>
          </controlPr>
        </control>
      </mc:Choice>
      <mc:Fallback>
        <control shapeId="5121" r:id="rId1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プルダウンより選択" prompt="　">
          <x14:formula1>
            <xm:f>データ!$B$1:$B$13</xm:f>
          </x14:formula1>
          <xm:sqref>B57 B77 B96</xm:sqref>
        </x14:dataValidation>
        <x14:dataValidation type="list" allowBlank="1" showInputMessage="1" showErrorMessage="1" promptTitle="プルダウンより選択" prompt="　">
          <x14:formula1>
            <xm:f>データ!$A$1:$A$13</xm:f>
          </x14:formula1>
          <xm:sqref>B52 B72 B91</xm:sqref>
        </x14:dataValidation>
        <x14:dataValidation type="list" allowBlank="1" showInputMessage="1" showErrorMessage="1">
          <x14:formula1>
            <xm:f>データ!$A$1:$A$13</xm:f>
          </x14:formula1>
          <xm:sqref>E52:E54 B53:B54 E72:E74 B73:B74 E91:E93 B92:B93</xm:sqref>
        </x14:dataValidation>
        <x14:dataValidation type="list" allowBlank="1" showInputMessage="1" showErrorMessage="1">
          <x14:formula1>
            <xm:f>データ!$B$1:$B$4</xm:f>
          </x14:formula1>
          <xm:sqref>E57:E58 B58 E77:E78 B78 E96:E97 B97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85" zoomScaleNormal="100" zoomScaleSheetLayoutView="85" workbookViewId="0">
      <selection activeCell="D17" sqref="D17"/>
    </sheetView>
  </sheetViews>
  <sheetFormatPr defaultColWidth="28.3984375" defaultRowHeight="18" x14ac:dyDescent="0.45"/>
  <cols>
    <col min="1" max="1" width="11" style="7" bestFit="1" customWidth="1"/>
    <col min="2" max="2" width="33.09765625" style="7" bestFit="1" customWidth="1"/>
    <col min="3" max="3" width="36.8984375" style="7" customWidth="1"/>
    <col min="4" max="16384" width="28.3984375" style="7"/>
  </cols>
  <sheetData>
    <row r="1" spans="1:4" s="60" customFormat="1" x14ac:dyDescent="0.45">
      <c r="A1" s="63" t="s">
        <v>89</v>
      </c>
      <c r="B1" s="57" t="s">
        <v>84</v>
      </c>
      <c r="C1" s="58" t="s">
        <v>85</v>
      </c>
      <c r="D1" s="59" t="s">
        <v>86</v>
      </c>
    </row>
    <row r="2" spans="1:4" x14ac:dyDescent="0.45">
      <c r="A2" s="56"/>
      <c r="B2" s="53"/>
      <c r="C2" s="54"/>
      <c r="D2" s="55"/>
    </row>
    <row r="3" spans="1:4" x14ac:dyDescent="0.45">
      <c r="A3" s="56"/>
      <c r="B3" s="53"/>
      <c r="C3" s="54"/>
      <c r="D3" s="55"/>
    </row>
    <row r="4" spans="1:4" x14ac:dyDescent="0.45">
      <c r="A4" s="56"/>
      <c r="B4" s="53"/>
      <c r="C4" s="54"/>
      <c r="D4" s="55"/>
    </row>
    <row r="5" spans="1:4" x14ac:dyDescent="0.45">
      <c r="A5" s="66"/>
      <c r="B5" s="67"/>
      <c r="C5" s="68"/>
      <c r="D5" s="69">
        <f>SUM(D4)</f>
        <v>0</v>
      </c>
    </row>
    <row r="6" spans="1:4" x14ac:dyDescent="0.45">
      <c r="A6" s="56"/>
      <c r="B6" s="64"/>
      <c r="C6" s="54"/>
      <c r="D6" s="61"/>
    </row>
    <row r="7" spans="1:4" x14ac:dyDescent="0.45">
      <c r="A7" s="56"/>
      <c r="B7" s="53"/>
      <c r="C7" s="54"/>
      <c r="D7" s="55"/>
    </row>
    <row r="8" spans="1:4" x14ac:dyDescent="0.45">
      <c r="A8" s="56"/>
      <c r="B8" s="53"/>
      <c r="C8" s="54"/>
      <c r="D8" s="55"/>
    </row>
    <row r="9" spans="1:4" x14ac:dyDescent="0.45">
      <c r="A9" s="66"/>
      <c r="B9" s="67"/>
      <c r="C9" s="68"/>
      <c r="D9" s="69">
        <f>SUM(D6:D8)</f>
        <v>0</v>
      </c>
    </row>
    <row r="10" spans="1:4" x14ac:dyDescent="0.45">
      <c r="A10" s="56"/>
      <c r="B10" s="64"/>
      <c r="C10" s="54"/>
      <c r="D10" s="61"/>
    </row>
    <row r="11" spans="1:4" x14ac:dyDescent="0.45">
      <c r="A11" s="56"/>
      <c r="B11" s="64"/>
      <c r="C11" s="54"/>
      <c r="D11" s="61"/>
    </row>
    <row r="12" spans="1:4" x14ac:dyDescent="0.45">
      <c r="A12" s="56"/>
      <c r="B12" s="53"/>
      <c r="C12" s="54"/>
      <c r="D12" s="55"/>
    </row>
    <row r="13" spans="1:4" x14ac:dyDescent="0.45">
      <c r="A13" s="66"/>
      <c r="B13" s="67"/>
      <c r="C13" s="68"/>
      <c r="D13" s="70">
        <f>SUM(D10:D12)</f>
        <v>0</v>
      </c>
    </row>
    <row r="14" spans="1:4" x14ac:dyDescent="0.45">
      <c r="A14" s="56"/>
      <c r="B14" s="53"/>
      <c r="C14" s="54"/>
      <c r="D14" s="55"/>
    </row>
    <row r="15" spans="1:4" x14ac:dyDescent="0.45">
      <c r="A15" s="56"/>
      <c r="B15" s="53"/>
      <c r="C15" s="54"/>
      <c r="D15" s="55"/>
    </row>
    <row r="16" spans="1:4" x14ac:dyDescent="0.45">
      <c r="A16" s="56"/>
      <c r="B16" s="64"/>
      <c r="C16" s="65"/>
      <c r="D16" s="55"/>
    </row>
    <row r="17" spans="1:4" x14ac:dyDescent="0.45">
      <c r="A17" s="66"/>
      <c r="B17" s="66" t="s">
        <v>87</v>
      </c>
      <c r="C17" s="68"/>
      <c r="D17" s="69">
        <f>SUM(D14:D16)</f>
        <v>0</v>
      </c>
    </row>
    <row r="18" spans="1:4" x14ac:dyDescent="0.45">
      <c r="A18" s="7" t="s">
        <v>90</v>
      </c>
    </row>
  </sheetData>
  <phoneticPr fontId="12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9260CACBC3A849A76580425F0B5AF3" ma:contentTypeVersion="13" ma:contentTypeDescription="新しいドキュメントを作成します。" ma:contentTypeScope="" ma:versionID="110ba18adbce46ac0b231149d60f757e">
  <xsd:schema xmlns:xsd="http://www.w3.org/2001/XMLSchema" xmlns:xs="http://www.w3.org/2001/XMLSchema" xmlns:p="http://schemas.microsoft.com/office/2006/metadata/properties" xmlns:ns2="10fe86fc-e984-4daa-9f9e-7580593e587f" xmlns:ns3="7a68f32e-58b6-4b76-a1c4-84688bf885e3" targetNamespace="http://schemas.microsoft.com/office/2006/metadata/properties" ma:root="true" ma:fieldsID="da6c16621a96b003722a80a4817b00b8" ns2:_="" ns3:_="">
    <xsd:import namespace="10fe86fc-e984-4daa-9f9e-7580593e587f"/>
    <xsd:import namespace="7a68f32e-58b6-4b76-a1c4-84688bf885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86fc-e984-4daa-9f9e-7580593e5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8f32e-58b6-4b76-a1c4-84688bf885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60E071-EC3B-4A39-9C9B-F8BA1907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95F36-2898-4E0B-838B-EFE4DC735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86fc-e984-4daa-9f9e-7580593e587f"/>
    <ds:schemaRef ds:uri="7a68f32e-58b6-4b76-a1c4-84688bf88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E8C0F0-325C-403B-81D0-D2321C6B8BFE}">
  <ds:schemaRefs>
    <ds:schemaRef ds:uri="http://purl.org/dc/elements/1.1/"/>
    <ds:schemaRef ds:uri="http://purl.org/dc/dcmitype/"/>
    <ds:schemaRef ds:uri="http://schemas.openxmlformats.org/package/2006/metadata/core-properties"/>
    <ds:schemaRef ds:uri="10fe86fc-e984-4daa-9f9e-7580593e587f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7a68f32e-58b6-4b76-a1c4-84688bf885e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</vt:lpstr>
      <vt:lpstr>申請団体概要（初回申請）</vt:lpstr>
      <vt:lpstr>申請団体概要（更新）</vt:lpstr>
      <vt:lpstr>JPF実績</vt:lpstr>
      <vt:lpstr>'申請団体概要（更新）'!Print_Area</vt:lpstr>
      <vt:lpstr>'申請団体概要（初回申請）'!Print_Area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yasuyo.nakao</cp:lastModifiedBy>
  <cp:revision/>
  <cp:lastPrinted>2022-06-28T07:58:52Z</cp:lastPrinted>
  <dcterms:created xsi:type="dcterms:W3CDTF">2021-06-23T08:21:03Z</dcterms:created>
  <dcterms:modified xsi:type="dcterms:W3CDTF">2022-06-28T09:13:23Z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0x010100F19260CACBC3A849A76580425F0B5AF3</vt:lpwstr>
  </property>
</Properties>
</file>