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8_{AF5124B6-802B-4D5A-8571-4C5306F27DCD}" xr6:coauthVersionLast="47" xr6:coauthVersionMax="47" xr10:uidLastSave="{00000000-0000-0000-0000-000000000000}"/>
  <bookViews>
    <workbookView xWindow="3120" yWindow="3120" windowWidth="20760" windowHeight="15150" xr2:uid="{00000000-000D-0000-FFFF-FFFF00000000}"/>
  </bookViews>
  <sheets>
    <sheet name="役員名簿 " sheetId="3" r:id="rId1"/>
    <sheet name="マスタ" sheetId="4" state="hidden" r:id="rId2"/>
  </sheets>
  <definedNames>
    <definedName name="_xlnm.Print_Area" localSheetId="0">'役員名簿 '!$A$1:$N$43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85" i="3" l="1"/>
  <c r="Q85" i="3"/>
  <c r="P85" i="3"/>
  <c r="O85" i="3"/>
  <c r="B85" i="3"/>
  <c r="R84" i="3"/>
  <c r="Q84" i="3"/>
  <c r="P84" i="3"/>
  <c r="O84" i="3"/>
  <c r="B84" i="3"/>
  <c r="R83" i="3"/>
  <c r="Q83" i="3"/>
  <c r="P83" i="3"/>
  <c r="O83" i="3"/>
  <c r="B83" i="3"/>
  <c r="R82" i="3"/>
  <c r="Q82" i="3"/>
  <c r="P82" i="3"/>
  <c r="O82" i="3"/>
  <c r="B82" i="3"/>
  <c r="R81" i="3"/>
  <c r="Q81" i="3"/>
  <c r="B81" i="3" s="1"/>
  <c r="P81" i="3"/>
  <c r="O81" i="3"/>
  <c r="R80" i="3"/>
  <c r="Q80" i="3"/>
  <c r="P80" i="3"/>
  <c r="O80" i="3"/>
  <c r="B80" i="3" s="1"/>
  <c r="R79" i="3"/>
  <c r="Q79" i="3"/>
  <c r="P79" i="3"/>
  <c r="O79" i="3"/>
  <c r="B79" i="3" s="1"/>
  <c r="R78" i="3"/>
  <c r="Q78" i="3"/>
  <c r="P78" i="3"/>
  <c r="O78" i="3"/>
  <c r="B78" i="3" s="1"/>
  <c r="R77" i="3"/>
  <c r="Q77" i="3"/>
  <c r="P77" i="3"/>
  <c r="O77" i="3"/>
  <c r="B77" i="3" s="1"/>
  <c r="R76" i="3"/>
  <c r="Q76" i="3"/>
  <c r="P76" i="3"/>
  <c r="O76" i="3"/>
  <c r="B76" i="3" s="1"/>
  <c r="R75" i="3"/>
  <c r="Q75" i="3"/>
  <c r="P75" i="3"/>
  <c r="O75" i="3"/>
  <c r="B75" i="3"/>
  <c r="R74" i="3"/>
  <c r="Q74" i="3"/>
  <c r="P74" i="3"/>
  <c r="B74" i="3" s="1"/>
  <c r="O74" i="3"/>
  <c r="R73" i="3"/>
  <c r="B73" i="3" s="1"/>
  <c r="Q73" i="3"/>
  <c r="P73" i="3"/>
  <c r="O73" i="3"/>
  <c r="R72" i="3"/>
  <c r="Q72" i="3"/>
  <c r="P72" i="3"/>
  <c r="O72" i="3"/>
  <c r="B72" i="3"/>
  <c r="R71" i="3"/>
  <c r="Q71" i="3"/>
  <c r="P71" i="3"/>
  <c r="B71" i="3" s="1"/>
  <c r="O71" i="3"/>
  <c r="R70" i="3"/>
  <c r="Q70" i="3"/>
  <c r="P70" i="3"/>
  <c r="O70" i="3"/>
  <c r="B70" i="3"/>
  <c r="R69" i="3"/>
  <c r="Q69" i="3"/>
  <c r="B69" i="3" s="1"/>
  <c r="P69" i="3"/>
  <c r="O69" i="3"/>
  <c r="R68" i="3"/>
  <c r="Q68" i="3"/>
  <c r="P68" i="3"/>
  <c r="O68" i="3"/>
  <c r="B68" i="3" s="1"/>
  <c r="R67" i="3"/>
  <c r="Q67" i="3"/>
  <c r="P67" i="3"/>
  <c r="O67" i="3"/>
  <c r="B67" i="3" s="1"/>
  <c r="R66" i="3"/>
  <c r="Q66" i="3"/>
  <c r="P66" i="3"/>
  <c r="O66" i="3"/>
  <c r="B66" i="3" s="1"/>
  <c r="R65" i="3"/>
  <c r="Q65" i="3"/>
  <c r="P65" i="3"/>
  <c r="O65" i="3"/>
  <c r="B65" i="3" s="1"/>
  <c r="R64" i="3"/>
  <c r="Q64" i="3"/>
  <c r="P64" i="3"/>
  <c r="O64" i="3"/>
  <c r="B64" i="3" s="1"/>
  <c r="R63" i="3"/>
  <c r="Q63" i="3"/>
  <c r="P63" i="3"/>
  <c r="B63" i="3" s="1"/>
  <c r="O63" i="3"/>
  <c r="R62" i="3"/>
  <c r="Q62" i="3"/>
  <c r="P62" i="3"/>
  <c r="B62" i="3" s="1"/>
  <c r="O62" i="3"/>
  <c r="R61" i="3"/>
  <c r="B61" i="3" s="1"/>
  <c r="Q61" i="3"/>
  <c r="P61" i="3"/>
  <c r="O61" i="3"/>
  <c r="R60" i="3"/>
  <c r="Q60" i="3"/>
  <c r="P60" i="3"/>
  <c r="O60" i="3"/>
  <c r="B60" i="3"/>
  <c r="R59" i="3"/>
  <c r="Q59" i="3"/>
  <c r="P59" i="3"/>
  <c r="B59" i="3" s="1"/>
  <c r="O59" i="3"/>
  <c r="R58" i="3"/>
  <c r="Q58" i="3"/>
  <c r="P58" i="3"/>
  <c r="O58" i="3"/>
  <c r="B58" i="3"/>
  <c r="R57" i="3"/>
  <c r="Q57" i="3"/>
  <c r="B57" i="3" s="1"/>
  <c r="P57" i="3"/>
  <c r="O57" i="3"/>
  <c r="R56" i="3"/>
  <c r="Q56" i="3"/>
  <c r="P56" i="3"/>
  <c r="O56" i="3"/>
  <c r="B56" i="3" s="1"/>
  <c r="R55" i="3"/>
  <c r="Q55" i="3"/>
  <c r="P55" i="3"/>
  <c r="O55" i="3"/>
  <c r="B55" i="3" s="1"/>
  <c r="R54" i="3"/>
  <c r="Q54" i="3"/>
  <c r="P54" i="3"/>
  <c r="O54" i="3"/>
  <c r="B54" i="3" s="1"/>
  <c r="R53" i="3"/>
  <c r="Q53" i="3"/>
  <c r="P53" i="3"/>
  <c r="O53" i="3"/>
  <c r="B53" i="3" s="1"/>
  <c r="R52" i="3"/>
  <c r="Q52" i="3"/>
  <c r="P52" i="3"/>
  <c r="O52" i="3"/>
  <c r="B52" i="3" s="1"/>
  <c r="R51" i="3"/>
  <c r="Q51" i="3"/>
  <c r="P51" i="3"/>
  <c r="B51" i="3" s="1"/>
  <c r="O51" i="3"/>
  <c r="R50" i="3"/>
  <c r="Q50" i="3"/>
  <c r="P50" i="3"/>
  <c r="B50" i="3" s="1"/>
  <c r="O50" i="3"/>
  <c r="R49" i="3"/>
  <c r="B49" i="3" s="1"/>
  <c r="Q49" i="3"/>
  <c r="P49" i="3"/>
  <c r="O49" i="3"/>
  <c r="R48" i="3"/>
  <c r="Q48" i="3"/>
  <c r="P48" i="3"/>
  <c r="O48" i="3"/>
  <c r="B48" i="3"/>
  <c r="R47" i="3"/>
  <c r="Q47" i="3"/>
  <c r="P47" i="3"/>
  <c r="B47" i="3" s="1"/>
  <c r="O47" i="3"/>
  <c r="R46" i="3"/>
  <c r="Q46" i="3"/>
  <c r="P46" i="3"/>
  <c r="O46" i="3"/>
  <c r="B46" i="3"/>
  <c r="R45" i="3"/>
  <c r="Q45" i="3"/>
  <c r="B45" i="3" s="1"/>
  <c r="P45" i="3"/>
  <c r="O45" i="3"/>
  <c r="R44" i="3"/>
  <c r="Q44" i="3"/>
  <c r="P44" i="3"/>
  <c r="O44" i="3"/>
  <c r="B44" i="3" s="1"/>
  <c r="R43" i="3"/>
  <c r="Q43" i="3"/>
  <c r="P43" i="3"/>
  <c r="O43" i="3"/>
  <c r="B43" i="3" s="1"/>
  <c r="R42" i="3"/>
  <c r="Q42" i="3"/>
  <c r="P42" i="3"/>
  <c r="O42" i="3"/>
  <c r="B42" i="3" s="1"/>
  <c r="R41" i="3"/>
  <c r="Q41" i="3"/>
  <c r="P41" i="3"/>
  <c r="O41" i="3"/>
  <c r="B41" i="3" s="1"/>
  <c r="R40" i="3"/>
  <c r="Q40" i="3"/>
  <c r="P40" i="3"/>
  <c r="O40" i="3"/>
  <c r="B40" i="3" s="1"/>
  <c r="R39" i="3"/>
  <c r="Q39" i="3"/>
  <c r="P39" i="3"/>
  <c r="B39" i="3" s="1"/>
  <c r="O39" i="3"/>
  <c r="R38" i="3"/>
  <c r="Q38" i="3"/>
  <c r="P38" i="3"/>
  <c r="B38" i="3" s="1"/>
  <c r="O38" i="3"/>
  <c r="R37" i="3"/>
  <c r="B37" i="3" s="1"/>
  <c r="Q37" i="3"/>
  <c r="P37" i="3"/>
  <c r="O37" i="3"/>
  <c r="R36" i="3"/>
  <c r="Q36" i="3"/>
  <c r="P36" i="3"/>
  <c r="O36" i="3"/>
  <c r="B36" i="3"/>
  <c r="R35" i="3"/>
  <c r="Q35" i="3"/>
  <c r="P35" i="3"/>
  <c r="B35" i="3" s="1"/>
  <c r="O35" i="3"/>
  <c r="R34" i="3"/>
  <c r="Q34" i="3"/>
  <c r="P34" i="3"/>
  <c r="O34" i="3"/>
  <c r="B34" i="3"/>
  <c r="R33" i="3"/>
  <c r="Q33" i="3"/>
  <c r="B33" i="3" s="1"/>
  <c r="P33" i="3"/>
  <c r="O33" i="3"/>
  <c r="R32" i="3"/>
  <c r="Q32" i="3"/>
  <c r="P32" i="3"/>
  <c r="O32" i="3"/>
  <c r="B32" i="3" s="1"/>
  <c r="R31" i="3"/>
  <c r="Q31" i="3"/>
  <c r="P31" i="3"/>
  <c r="O31" i="3"/>
  <c r="B31" i="3" s="1"/>
  <c r="R30" i="3"/>
  <c r="Q30" i="3"/>
  <c r="P30" i="3"/>
  <c r="O30" i="3"/>
  <c r="B30" i="3" s="1"/>
  <c r="R29" i="3"/>
  <c r="Q29" i="3"/>
  <c r="P29" i="3"/>
  <c r="O29" i="3"/>
  <c r="B29" i="3" s="1"/>
  <c r="R28" i="3"/>
  <c r="Q28" i="3"/>
  <c r="P28" i="3"/>
  <c r="O28" i="3"/>
  <c r="B28" i="3" s="1"/>
  <c r="R27" i="3"/>
  <c r="Q27" i="3"/>
  <c r="P27" i="3"/>
  <c r="B27" i="3" s="1"/>
  <c r="O27" i="3"/>
  <c r="R26" i="3"/>
  <c r="Q26" i="3"/>
  <c r="P26" i="3"/>
  <c r="B26" i="3" s="1"/>
  <c r="O26" i="3"/>
  <c r="R25" i="3"/>
  <c r="Q25" i="3"/>
  <c r="P25" i="3"/>
  <c r="O25" i="3"/>
  <c r="B25" i="3"/>
  <c r="R24" i="3"/>
  <c r="Q24" i="3"/>
  <c r="P24" i="3"/>
  <c r="O24" i="3"/>
  <c r="B24" i="3"/>
  <c r="R23" i="3"/>
  <c r="Q23" i="3"/>
  <c r="P23" i="3"/>
  <c r="O23" i="3"/>
  <c r="B23" i="3"/>
  <c r="R22" i="3"/>
  <c r="Q22" i="3"/>
  <c r="P22" i="3"/>
  <c r="O22" i="3"/>
  <c r="B22" i="3"/>
  <c r="R21" i="3"/>
  <c r="Q21" i="3"/>
  <c r="B21" i="3" s="1"/>
  <c r="P21" i="3"/>
  <c r="O21" i="3"/>
  <c r="R20" i="3"/>
  <c r="Q20" i="3"/>
  <c r="P20" i="3"/>
  <c r="O20" i="3"/>
  <c r="B20" i="3" s="1"/>
  <c r="R19" i="3"/>
  <c r="Q19" i="3"/>
  <c r="P19" i="3"/>
  <c r="O19" i="3"/>
  <c r="B19" i="3" s="1"/>
  <c r="R18" i="3"/>
  <c r="Q18" i="3"/>
  <c r="P18" i="3"/>
  <c r="O18" i="3"/>
  <c r="B18" i="3" s="1"/>
  <c r="R17" i="3"/>
  <c r="Q17" i="3"/>
  <c r="P17" i="3"/>
  <c r="O17" i="3"/>
  <c r="B17" i="3" s="1"/>
  <c r="R16" i="3"/>
  <c r="Q16" i="3"/>
  <c r="P16" i="3"/>
  <c r="O16" i="3"/>
  <c r="B16" i="3" s="1"/>
  <c r="R15" i="3"/>
  <c r="Q15" i="3"/>
  <c r="P15" i="3"/>
  <c r="B15" i="3" s="1"/>
  <c r="O15" i="3"/>
  <c r="R14" i="3"/>
  <c r="Q14" i="3"/>
  <c r="P14" i="3"/>
  <c r="B14" i="3" s="1"/>
  <c r="O14" i="3"/>
  <c r="R13" i="3"/>
  <c r="B13" i="3" s="1"/>
  <c r="Q13" i="3"/>
  <c r="P13" i="3"/>
  <c r="O13" i="3"/>
  <c r="R12" i="3"/>
  <c r="Q12" i="3"/>
  <c r="P12" i="3"/>
  <c r="O12" i="3"/>
  <c r="B12" i="3"/>
</calcChain>
</file>

<file path=xl/sharedStrings.xml><?xml version="1.0" encoding="utf-8"?>
<sst xmlns="http://schemas.openxmlformats.org/spreadsheetml/2006/main" count="71" uniqueCount="45">
  <si>
    <t>役員名簿（ひな形4）</t>
    <rPh sb="0" eb="2">
      <t>ヤクイン</t>
    </rPh>
    <rPh sb="2" eb="4">
      <t>メイボ</t>
    </rPh>
    <rPh sb="7" eb="8">
      <t>ガタ</t>
    </rPh>
    <phoneticPr fontId="1"/>
  </si>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</sst>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5" zoomScaleNormal="90" zoomScaleSheetLayoutView="85" workbookViewId="0">
      <selection activeCell="M6" sqref="M6"/>
    </sheetView>
  </sheetViews>
  <sheetFormatPr defaultColWidth="8.875" defaultRowHeight="13.5" x14ac:dyDescent="0.15"/>
  <cols>
    <col min="1" max="1" width="5.125" customWidth="1"/>
    <col min="2" max="3" width="15.375" customWidth="1"/>
    <col min="4" max="4" width="20.875" customWidth="1"/>
    <col min="5" max="8" width="4.625" customWidth="1"/>
    <col min="9" max="9" width="5.375" bestFit="1" customWidth="1"/>
    <col min="10" max="10" width="40.375" bestFit="1" customWidth="1"/>
    <col min="11" max="11" width="21.625" customWidth="1"/>
    <col min="12" max="12" width="18.625" customWidth="1"/>
    <col min="13" max="13" width="28.75" customWidth="1"/>
    <col min="14" max="14" width="17.75" customWidth="1"/>
  </cols>
  <sheetData>
    <row r="1" spans="1:22" ht="30" customHeight="1" x14ac:dyDescent="0.15">
      <c r="A1" s="21" t="s">
        <v>0</v>
      </c>
      <c r="B1" s="21"/>
      <c r="C1" s="21"/>
      <c r="D1" s="21"/>
      <c r="E1" s="21"/>
      <c r="F1" s="21"/>
      <c r="G1" s="21"/>
      <c r="H1" s="21"/>
      <c r="I1" s="21"/>
      <c r="J1" s="21"/>
      <c r="K1" s="21"/>
      <c r="L1" s="21"/>
      <c r="M1" s="21"/>
      <c r="N1" s="21"/>
    </row>
    <row r="2" spans="1:22" ht="30" customHeight="1" x14ac:dyDescent="0.15">
      <c r="A2" s="9"/>
      <c r="B2" s="19" t="s">
        <v>1</v>
      </c>
      <c r="C2" s="20"/>
      <c r="D2" s="20"/>
      <c r="E2" s="20"/>
      <c r="F2" s="20"/>
      <c r="G2" s="20"/>
      <c r="H2" s="20"/>
      <c r="I2" s="20"/>
      <c r="J2" s="20"/>
      <c r="K2" s="20"/>
      <c r="L2" s="20"/>
    </row>
    <row r="3" spans="1:22" ht="30" customHeight="1" x14ac:dyDescent="0.15">
      <c r="A3" s="9"/>
      <c r="B3" s="20"/>
      <c r="C3" s="20"/>
      <c r="D3" s="20"/>
      <c r="E3" s="20"/>
      <c r="F3" s="20"/>
      <c r="G3" s="20"/>
      <c r="H3" s="20"/>
      <c r="I3" s="20"/>
      <c r="J3" s="20"/>
      <c r="K3" s="20"/>
      <c r="L3" s="20"/>
    </row>
    <row r="4" spans="1:22" ht="30" customHeight="1" x14ac:dyDescent="0.15">
      <c r="A4" s="9"/>
      <c r="B4" s="20"/>
      <c r="C4" s="20"/>
      <c r="D4" s="20"/>
      <c r="E4" s="20"/>
      <c r="F4" s="20"/>
      <c r="G4" s="20"/>
      <c r="H4" s="20"/>
      <c r="I4" s="20"/>
      <c r="J4" s="20"/>
      <c r="K4" s="20"/>
      <c r="L4" s="20"/>
    </row>
    <row r="5" spans="1:22" ht="30" customHeight="1" x14ac:dyDescent="0.15">
      <c r="A5" s="9"/>
      <c r="B5" s="20"/>
      <c r="C5" s="20"/>
      <c r="D5" s="20"/>
      <c r="E5" s="20"/>
      <c r="F5" s="20"/>
      <c r="G5" s="20"/>
      <c r="H5" s="20"/>
      <c r="I5" s="20"/>
      <c r="J5" s="20"/>
      <c r="K5" s="20"/>
      <c r="L5" s="20"/>
    </row>
    <row r="6" spans="1:22" ht="45" customHeight="1" x14ac:dyDescent="0.15">
      <c r="A6" s="9"/>
      <c r="B6" s="20"/>
      <c r="C6" s="20"/>
      <c r="D6" s="20"/>
      <c r="E6" s="20"/>
      <c r="F6" s="20"/>
      <c r="G6" s="20"/>
      <c r="H6" s="20"/>
      <c r="I6" s="20"/>
      <c r="J6" s="20"/>
      <c r="K6" s="20"/>
      <c r="L6" s="20"/>
    </row>
    <row r="7" spans="1:22" ht="34.5" customHeight="1" x14ac:dyDescent="0.15">
      <c r="A7" s="9"/>
      <c r="B7" s="20"/>
      <c r="C7" s="20"/>
      <c r="D7" s="20"/>
      <c r="E7" s="20"/>
      <c r="F7" s="20"/>
      <c r="G7" s="20"/>
      <c r="H7" s="20"/>
      <c r="I7" s="20"/>
      <c r="J7" s="20"/>
      <c r="K7" s="20"/>
      <c r="L7" s="20"/>
    </row>
    <row r="8" spans="1:22" ht="39" customHeight="1" x14ac:dyDescent="0.15">
      <c r="A8" s="9"/>
      <c r="B8" s="20"/>
      <c r="C8" s="20"/>
      <c r="D8" s="20"/>
      <c r="E8" s="20"/>
      <c r="F8" s="20"/>
      <c r="G8" s="20"/>
      <c r="H8" s="20"/>
      <c r="I8" s="20"/>
      <c r="J8" s="20"/>
      <c r="K8" s="20"/>
      <c r="L8" s="20"/>
    </row>
    <row r="9" spans="1:22" ht="90" customHeight="1" x14ac:dyDescent="0.15">
      <c r="A9" s="9"/>
      <c r="B9" s="20"/>
      <c r="C9" s="20"/>
      <c r="D9" s="20"/>
      <c r="E9" s="20"/>
      <c r="F9" s="20"/>
      <c r="G9" s="20"/>
      <c r="H9" s="20"/>
      <c r="I9" s="20"/>
      <c r="J9" s="20"/>
      <c r="K9" s="20"/>
      <c r="L9" s="20"/>
    </row>
    <row r="10" spans="1:22" ht="14.25" x14ac:dyDescent="0.15">
      <c r="B10" s="1"/>
      <c r="C10" s="1"/>
      <c r="D10" s="1"/>
      <c r="E10" s="1"/>
      <c r="F10" s="1"/>
      <c r="G10" s="1"/>
      <c r="H10" s="1"/>
      <c r="I10" s="2"/>
      <c r="J10" s="2"/>
    </row>
    <row r="11" spans="1:22" ht="27" customHeight="1" x14ac:dyDescent="0.15">
      <c r="A11" s="5" t="s">
        <v>2</v>
      </c>
      <c r="B11" s="10" t="s">
        <v>3</v>
      </c>
      <c r="C11" s="18" t="s">
        <v>4</v>
      </c>
      <c r="D11" s="18" t="s">
        <v>5</v>
      </c>
      <c r="E11" s="18" t="s">
        <v>6</v>
      </c>
      <c r="F11" s="18" t="s">
        <v>7</v>
      </c>
      <c r="G11" s="18" t="s">
        <v>8</v>
      </c>
      <c r="H11" s="18" t="s">
        <v>9</v>
      </c>
      <c r="I11" s="8"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4" t="s">
        <v>17</v>
      </c>
      <c r="D12" s="4" t="s">
        <v>18</v>
      </c>
      <c r="E12" s="4" t="s">
        <v>19</v>
      </c>
      <c r="F12" s="12">
        <v>64</v>
      </c>
      <c r="G12" s="12">
        <v>1</v>
      </c>
      <c r="H12" s="12">
        <v>8</v>
      </c>
      <c r="I12" s="4" t="s">
        <v>20</v>
      </c>
      <c r="J12" s="4" t="s">
        <v>21</v>
      </c>
      <c r="K12" s="4" t="s">
        <v>22</v>
      </c>
      <c r="L12" s="4" t="s">
        <v>23</v>
      </c>
      <c r="M12" s="16" t="s">
        <v>24</v>
      </c>
      <c r="N12" s="3"/>
      <c r="O12" s="13" t="str">
        <f>IF($E12&lt;&gt;"M","対象外",IF($F12&lt;=44,"正常",IF(AND($F12&lt;=45,$G12&lt;=7,$H12&lt;=30),"正常","入力誤り")))</f>
        <v>対象外</v>
      </c>
      <c r="P12" s="13" t="str">
        <f>IF($E12&lt;&gt;"T","対象外",IF($F12&lt;=14,"正常",IF(AND($F12&lt;=15,$G12&lt;=12,$H12&lt;=25),"正常","入力誤り")))</f>
        <v>対象外</v>
      </c>
      <c r="Q12" s="13" t="str">
        <f>IF($E12&lt;&gt;"S","対象外",IF($F12&lt;=63,"正常",IF(AND($F12&lt;=64,$G12&lt;=1,$H12&lt;=7),"正常","入力誤り")))</f>
        <v>入力誤り</v>
      </c>
      <c r="R12" s="13" t="str">
        <f>IF($E12&lt;&gt;"H","対象外",IF($F12&lt;=30,"正常",IF(AND($F12&lt;=31,$G12&lt;=4,$H12&lt;=30),"正常","入力誤り")))</f>
        <v>対象外</v>
      </c>
      <c r="U12" s="11"/>
      <c r="V12" s="11"/>
    </row>
    <row r="13" spans="1:22" ht="28.5" customHeight="1" x14ac:dyDescent="0.15">
      <c r="A13" s="7" t="s">
        <v>16</v>
      </c>
      <c r="B13" s="6" t="str">
        <f t="shared" ref="B13:B76" si="0">IF(AND(COUNTIF(O13:R13,"正常")=1,COUNTIF(O13:R13,"対象外")=3),"OK","check!")</f>
        <v>OK</v>
      </c>
      <c r="C13" s="4" t="s">
        <v>25</v>
      </c>
      <c r="D13" s="4" t="s">
        <v>26</v>
      </c>
      <c r="E13" s="4" t="s">
        <v>27</v>
      </c>
      <c r="F13" s="12">
        <v>31</v>
      </c>
      <c r="G13" s="12">
        <v>4</v>
      </c>
      <c r="H13" s="12">
        <v>30</v>
      </c>
      <c r="I13" s="4" t="s">
        <v>28</v>
      </c>
      <c r="J13" s="4" t="s">
        <v>21</v>
      </c>
      <c r="K13" s="4" t="s">
        <v>29</v>
      </c>
      <c r="L13" s="4" t="s">
        <v>30</v>
      </c>
      <c r="M13" s="16" t="s">
        <v>31</v>
      </c>
      <c r="N13" s="6" t="s">
        <v>32</v>
      </c>
      <c r="O13" s="13" t="str">
        <f t="shared" ref="O13:O76" si="1">IF($E13&lt;&gt;"M","対象外",IF($F13&lt;=44,"正常",IF(AND($F13&lt;=45,$G13&lt;=7,$H13&lt;=30),"正常","入力誤り")))</f>
        <v>対象外</v>
      </c>
      <c r="P13" s="13" t="str">
        <f t="shared" ref="P13:P76" si="2">IF($E13&lt;&gt;"T","対象外",IF($F13&lt;=14,"正常",IF(AND($F13&lt;=15,$G13&lt;=12,$H13&lt;=25),"正常","入力誤り")))</f>
        <v>対象外</v>
      </c>
      <c r="Q13" s="13" t="str">
        <f t="shared" ref="Q13:Q76" si="3">IF($E13&lt;&gt;"S","対象外",IF($F13&lt;=63,"正常",IF(AND($F13&lt;=64,$G13&lt;=1,$H13&lt;=7),"正常","入力誤り")))</f>
        <v>対象外</v>
      </c>
      <c r="R13" s="13" t="str">
        <f t="shared" ref="R13:R76" si="4">IF($E13&lt;&gt;"H","対象外",IF($F13&lt;=30,"正常",IF(AND($F13&lt;=31,$G13&lt;=4,$H13&lt;=30),"正常","入力誤り")))</f>
        <v>正常</v>
      </c>
    </row>
    <row r="14" spans="1:22" ht="28.5" customHeight="1" x14ac:dyDescent="0.15">
      <c r="A14" s="7" t="s">
        <v>16</v>
      </c>
      <c r="B14" s="6" t="str">
        <f>IF(AND(COUNTIF(O14:R14,"正常")=1,COUNTIF(O14:R14,"対象外")=3),"OK","check!")</f>
        <v>OK</v>
      </c>
      <c r="C14" s="4" t="s">
        <v>33</v>
      </c>
      <c r="D14" s="4" t="s">
        <v>34</v>
      </c>
      <c r="E14" s="4" t="s">
        <v>35</v>
      </c>
      <c r="F14" s="12">
        <v>62</v>
      </c>
      <c r="G14" s="12">
        <v>7</v>
      </c>
      <c r="H14" s="12">
        <v>18</v>
      </c>
      <c r="I14" s="4" t="s">
        <v>20</v>
      </c>
      <c r="J14" s="4" t="s">
        <v>21</v>
      </c>
      <c r="K14" s="4" t="s">
        <v>36</v>
      </c>
      <c r="L14" s="4" t="s">
        <v>30</v>
      </c>
      <c r="M14" s="16" t="s">
        <v>37</v>
      </c>
      <c r="N14" s="6" t="s">
        <v>38</v>
      </c>
      <c r="O14" s="13" t="str">
        <f t="shared" si="1"/>
        <v>対象外</v>
      </c>
      <c r="P14" s="13" t="str">
        <f t="shared" si="2"/>
        <v>対象外</v>
      </c>
      <c r="Q14" s="13" t="str">
        <f t="shared" si="3"/>
        <v>正常</v>
      </c>
      <c r="R14" s="13" t="str">
        <f t="shared" si="4"/>
        <v>対象外</v>
      </c>
    </row>
    <row r="15" spans="1:22" ht="28.5" customHeight="1" x14ac:dyDescent="0.15">
      <c r="A15" s="3">
        <v>1</v>
      </c>
      <c r="B15" s="6" t="str">
        <f t="shared" si="0"/>
        <v>check!</v>
      </c>
      <c r="C15" s="14"/>
      <c r="D15" s="14"/>
      <c r="E15" s="14"/>
      <c r="F15" s="15"/>
      <c r="G15" s="15"/>
      <c r="H15" s="15"/>
      <c r="I15" s="14"/>
      <c r="J15" s="17"/>
      <c r="K15" s="17"/>
      <c r="L15" s="14"/>
      <c r="M15" s="3"/>
      <c r="N15" s="3"/>
      <c r="O15" s="13" t="str">
        <f t="shared" si="1"/>
        <v>対象外</v>
      </c>
      <c r="P15" s="13" t="str">
        <f t="shared" si="2"/>
        <v>対象外</v>
      </c>
      <c r="Q15" s="13" t="str">
        <f t="shared" si="3"/>
        <v>対象外</v>
      </c>
      <c r="R15" s="13" t="str">
        <f t="shared" si="4"/>
        <v>対象外</v>
      </c>
    </row>
    <row r="16" spans="1:22" ht="28.5" customHeight="1" x14ac:dyDescent="0.15">
      <c r="A16" s="3">
        <v>2</v>
      </c>
      <c r="B16" s="6" t="str">
        <f t="shared" si="0"/>
        <v>check!</v>
      </c>
      <c r="C16" s="14"/>
      <c r="D16" s="14"/>
      <c r="E16" s="14"/>
      <c r="F16" s="15"/>
      <c r="G16" s="15"/>
      <c r="H16" s="15"/>
      <c r="I16" s="14"/>
      <c r="J16" s="14"/>
      <c r="K16" s="14"/>
      <c r="L16" s="14"/>
      <c r="M16" s="3"/>
      <c r="N16" s="3"/>
      <c r="O16" s="13" t="str">
        <f t="shared" si="1"/>
        <v>対象外</v>
      </c>
      <c r="P16" s="13" t="str">
        <f t="shared" si="2"/>
        <v>対象外</v>
      </c>
      <c r="Q16" s="13" t="str">
        <f t="shared" si="3"/>
        <v>対象外</v>
      </c>
      <c r="R16" s="13" t="str">
        <f t="shared" si="4"/>
        <v>対象外</v>
      </c>
    </row>
    <row r="17" spans="1:18" ht="28.5" customHeight="1" x14ac:dyDescent="0.15">
      <c r="A17" s="3">
        <v>3</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x14ac:dyDescent="0.15">
      <c r="A18" s="3">
        <v>4</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x14ac:dyDescent="0.15">
      <c r="A19" s="3">
        <v>5</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x14ac:dyDescent="0.15">
      <c r="A20" s="3">
        <v>6</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x14ac:dyDescent="0.15">
      <c r="A21" s="3">
        <v>7</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x14ac:dyDescent="0.15">
      <c r="A22" s="3">
        <v>8</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x14ac:dyDescent="0.15">
      <c r="A23" s="3">
        <v>9</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x14ac:dyDescent="0.15">
      <c r="A24" s="3">
        <v>10</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x14ac:dyDescent="0.15">
      <c r="A25" s="3">
        <v>11</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x14ac:dyDescent="0.15">
      <c r="A26" s="3">
        <v>12</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x14ac:dyDescent="0.15">
      <c r="A27" s="3">
        <v>13</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x14ac:dyDescent="0.15">
      <c r="A28" s="3">
        <v>14</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x14ac:dyDescent="0.15">
      <c r="A29" s="3">
        <v>15</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x14ac:dyDescent="0.15">
      <c r="A30" s="3">
        <v>16</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x14ac:dyDescent="0.15">
      <c r="A31" s="3">
        <v>17</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x14ac:dyDescent="0.15">
      <c r="A32" s="3">
        <v>18</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x14ac:dyDescent="0.15">
      <c r="A33" s="3">
        <v>19</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x14ac:dyDescent="0.15">
      <c r="A34" s="3">
        <v>20</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x14ac:dyDescent="0.15">
      <c r="A35" s="3">
        <v>21</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x14ac:dyDescent="0.15">
      <c r="A36" s="3">
        <v>22</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x14ac:dyDescent="0.15">
      <c r="A37" s="3">
        <v>23</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x14ac:dyDescent="0.15">
      <c r="A38" s="3">
        <v>24</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x14ac:dyDescent="0.15">
      <c r="A39" s="3">
        <v>25</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x14ac:dyDescent="0.15">
      <c r="A40" s="3">
        <v>26</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x14ac:dyDescent="0.15">
      <c r="A41" s="3">
        <v>27</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x14ac:dyDescent="0.15">
      <c r="A42" s="3">
        <v>28</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x14ac:dyDescent="0.15">
      <c r="A43" s="3">
        <v>29</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x14ac:dyDescent="0.15">
      <c r="A44" s="3">
        <v>30</v>
      </c>
      <c r="B44" s="6" t="str">
        <f t="shared" si="0"/>
        <v>check!</v>
      </c>
      <c r="C44" s="14"/>
      <c r="D44" s="14"/>
      <c r="E44" s="14"/>
      <c r="F44" s="15"/>
      <c r="G44" s="15"/>
      <c r="H44" s="15"/>
      <c r="I44" s="14"/>
      <c r="J44" s="3"/>
      <c r="K44" s="3"/>
      <c r="L44" s="3"/>
      <c r="M44" s="3"/>
      <c r="N44" s="3"/>
      <c r="O44" s="13" t="str">
        <f t="shared" si="1"/>
        <v>対象外</v>
      </c>
      <c r="P44" s="13" t="str">
        <f t="shared" si="2"/>
        <v>対象外</v>
      </c>
      <c r="Q44" s="13" t="str">
        <f t="shared" si="3"/>
        <v>対象外</v>
      </c>
      <c r="R44" s="13" t="str">
        <f t="shared" si="4"/>
        <v>対象外</v>
      </c>
    </row>
    <row r="45" spans="1:18" x14ac:dyDescent="0.15">
      <c r="A45" s="3">
        <v>31</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x14ac:dyDescent="0.15">
      <c r="A46" s="3">
        <v>32</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x14ac:dyDescent="0.15">
      <c r="A47" s="3">
        <v>33</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x14ac:dyDescent="0.15">
      <c r="A48" s="3">
        <v>34</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x14ac:dyDescent="0.15">
      <c r="A49" s="3">
        <v>35</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x14ac:dyDescent="0.15">
      <c r="A50" s="3">
        <v>36</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x14ac:dyDescent="0.15">
      <c r="A51" s="3">
        <v>37</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x14ac:dyDescent="0.15">
      <c r="A52" s="3">
        <v>38</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x14ac:dyDescent="0.15">
      <c r="A53" s="3">
        <v>39</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x14ac:dyDescent="0.15">
      <c r="A54" s="3">
        <v>40</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x14ac:dyDescent="0.15">
      <c r="A55" s="3">
        <v>41</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x14ac:dyDescent="0.15">
      <c r="A56" s="3">
        <v>42</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x14ac:dyDescent="0.15">
      <c r="A57" s="3">
        <v>43</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x14ac:dyDescent="0.15">
      <c r="A58" s="3">
        <v>44</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x14ac:dyDescent="0.15">
      <c r="A59" s="3">
        <v>45</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x14ac:dyDescent="0.15">
      <c r="A60" s="3">
        <v>46</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x14ac:dyDescent="0.15">
      <c r="A61" s="3">
        <v>47</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x14ac:dyDescent="0.15">
      <c r="A62" s="3">
        <v>48</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x14ac:dyDescent="0.15">
      <c r="A63" s="3">
        <v>49</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x14ac:dyDescent="0.15">
      <c r="A64" s="3">
        <v>50</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x14ac:dyDescent="0.15">
      <c r="A65" s="3">
        <v>51</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x14ac:dyDescent="0.15">
      <c r="A66" s="3">
        <v>52</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x14ac:dyDescent="0.15">
      <c r="A67" s="3">
        <v>53</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x14ac:dyDescent="0.15">
      <c r="A68" s="3">
        <v>54</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x14ac:dyDescent="0.15">
      <c r="A69" s="3">
        <v>55</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x14ac:dyDescent="0.15">
      <c r="A70" s="3">
        <v>56</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x14ac:dyDescent="0.15">
      <c r="A71" s="3">
        <v>57</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x14ac:dyDescent="0.15">
      <c r="A72" s="3">
        <v>58</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x14ac:dyDescent="0.15">
      <c r="A73" s="3">
        <v>59</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x14ac:dyDescent="0.15">
      <c r="A74" s="3">
        <v>60</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x14ac:dyDescent="0.15">
      <c r="A75" s="3">
        <v>61</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x14ac:dyDescent="0.15">
      <c r="A76" s="3">
        <v>62</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x14ac:dyDescent="0.15">
      <c r="A77" s="3">
        <v>63</v>
      </c>
      <c r="B77" s="6" t="str">
        <f t="shared" ref="B77:B85" si="5">IF(AND(COUNTIF(O77:R77,"正常")=1,COUNTIF(O77:R77,"対象外")=3),"OK","check!")</f>
        <v>check!</v>
      </c>
      <c r="C77" s="14"/>
      <c r="D77" s="14"/>
      <c r="E77" s="14"/>
      <c r="F77" s="15"/>
      <c r="G77" s="15"/>
      <c r="H77" s="15"/>
      <c r="I77" s="14"/>
      <c r="J77" s="3"/>
      <c r="K77" s="3"/>
      <c r="L77" s="3"/>
      <c r="M77" s="3"/>
      <c r="N77" s="3"/>
      <c r="O77" s="13" t="str">
        <f t="shared" ref="O77:O85" si="6">IF($E77&lt;&gt;"M","対象外",IF($F77&lt;=44,"正常",IF(AND($F77&lt;=45,$G77&lt;=7,$H77&lt;=30),"正常","入力誤り")))</f>
        <v>対象外</v>
      </c>
      <c r="P77" s="13" t="str">
        <f t="shared" ref="P77:P85" si="7">IF($E77&lt;&gt;"T","対象外",IF($F77&lt;=14,"正常",IF(AND($F77&lt;=15,$G77&lt;=12,$H77&lt;=25),"正常","入力誤り")))</f>
        <v>対象外</v>
      </c>
      <c r="Q77" s="13" t="str">
        <f t="shared" ref="Q77:Q85" si="8">IF($E77&lt;&gt;"S","対象外",IF($F77&lt;=63,"正常",IF(AND($F77&lt;=64,$G77&lt;=1,$H77&lt;=7),"正常","入力誤り")))</f>
        <v>対象外</v>
      </c>
      <c r="R77" s="13" t="str">
        <f t="shared" ref="R77:R85" si="9">IF($E77&lt;&gt;"H","対象外",IF($F77&lt;=30,"正常",IF(AND($F77&lt;=31,$G77&lt;=4,$H77&lt;=30),"正常","入力誤り")))</f>
        <v>対象外</v>
      </c>
    </row>
    <row r="78" spans="1:18" x14ac:dyDescent="0.15">
      <c r="A78" s="3">
        <v>64</v>
      </c>
      <c r="B78" s="6" t="str">
        <f t="shared" si="5"/>
        <v>check!</v>
      </c>
      <c r="C78" s="14"/>
      <c r="D78" s="14"/>
      <c r="E78" s="14"/>
      <c r="F78" s="15"/>
      <c r="G78" s="15"/>
      <c r="H78" s="15"/>
      <c r="I78" s="14"/>
      <c r="J78" s="3"/>
      <c r="K78" s="3"/>
      <c r="L78" s="3"/>
      <c r="M78" s="3"/>
      <c r="N78" s="3"/>
      <c r="O78" s="13" t="str">
        <f t="shared" si="6"/>
        <v>対象外</v>
      </c>
      <c r="P78" s="13" t="str">
        <f t="shared" si="7"/>
        <v>対象外</v>
      </c>
      <c r="Q78" s="13" t="str">
        <f t="shared" si="8"/>
        <v>対象外</v>
      </c>
      <c r="R78" s="13" t="str">
        <f t="shared" si="9"/>
        <v>対象外</v>
      </c>
    </row>
    <row r="79" spans="1:18" x14ac:dyDescent="0.15">
      <c r="A79" s="3">
        <v>65</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x14ac:dyDescent="0.15">
      <c r="A80" s="3">
        <v>66</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x14ac:dyDescent="0.15">
      <c r="A81" s="3">
        <v>67</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x14ac:dyDescent="0.15">
      <c r="A82" s="3">
        <v>68</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x14ac:dyDescent="0.15">
      <c r="A83" s="3">
        <v>69</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x14ac:dyDescent="0.15">
      <c r="A84" s="3">
        <v>70</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x14ac:dyDescent="0.15">
      <c r="A85" s="3">
        <v>71</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x14ac:dyDescent="0.15">
      <c r="A86" t="s">
        <v>39</v>
      </c>
      <c r="B86" t="s">
        <v>39</v>
      </c>
      <c r="C86" t="s">
        <v>39</v>
      </c>
      <c r="D86" t="s">
        <v>39</v>
      </c>
      <c r="E86" t="s">
        <v>39</v>
      </c>
      <c r="F86" t="s">
        <v>39</v>
      </c>
      <c r="G86" t="s">
        <v>39</v>
      </c>
      <c r="H86" t="s">
        <v>39</v>
      </c>
      <c r="I86" t="s">
        <v>39</v>
      </c>
      <c r="J86" t="s">
        <v>39</v>
      </c>
      <c r="K86" t="s">
        <v>39</v>
      </c>
      <c r="L86" t="s">
        <v>39</v>
      </c>
      <c r="M86" t="s">
        <v>39</v>
      </c>
      <c r="N86" t="s">
        <v>39</v>
      </c>
      <c r="O86" s="13" t="s">
        <v>39</v>
      </c>
      <c r="P86" s="13" t="s">
        <v>39</v>
      </c>
      <c r="Q86" s="13" t="s">
        <v>39</v>
      </c>
      <c r="R86" s="13" t="s">
        <v>39</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2022-01-25T06:10:55Z</dcterms:modified>
  <cp:category/>
  <cp:contentStatus/>
</cp:coreProperties>
</file>