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uka.kotanaka\Desktop\"/>
    </mc:Choice>
  </mc:AlternateContent>
  <bookViews>
    <workbookView xWindow="0" yWindow="0" windowWidth="19200" windowHeight="8205" tabRatio="896"/>
  </bookViews>
  <sheets>
    <sheet name="収支報告書" sheetId="16" r:id="rId1"/>
    <sheet name="予算執行状況" sheetId="22" r:id="rId2"/>
    <sheet name="証憑一覧表　表紙" sheetId="1" r:id="rId3"/>
    <sheet name="1(1)①コンポーネント１" sheetId="44" r:id="rId4"/>
    <sheet name="１(1)②国内交通費~⑪現地事務所運営用備品・事務用品費" sheetId="25" r:id="rId5"/>
    <sheet name="1(3)国際スタッフ,現地スタッフ,セキュリティ" sheetId="38" r:id="rId6"/>
    <sheet name="2(1)本部スタッフ" sheetId="41" r:id="rId7"/>
    <sheet name="2(1)本部管理" sheetId="42" r:id="rId8"/>
    <sheet name="GT_Custom" sheetId="23" state="hidden" r:id="rId9"/>
    <sheet name="3 一般管理費サマリー表" sheetId="56" r:id="rId10"/>
    <sheet name="3 一般管理費等 " sheetId="55" r:id="rId11"/>
    <sheet name="4外部監査費" sheetId="40" r:id="rId12"/>
    <sheet name="Sheet1" sheetId="53" r:id="rId13"/>
  </sheets>
  <definedNames>
    <definedName name="_xlnm.Print_Area" localSheetId="3">'1(1)①コンポーネント１'!$A$1:$I$30</definedName>
    <definedName name="_xlnm.Print_Area" localSheetId="5">'1(3)国際スタッフ,現地スタッフ,セキュリティ'!$A$1:$J$76</definedName>
    <definedName name="_xlnm.Print_Area" localSheetId="6">'2(1)本部スタッフ'!$A$1:$J$31</definedName>
    <definedName name="_xlnm.Print_Area" localSheetId="7">'2(1)本部管理'!$A$1:$I$26</definedName>
    <definedName name="_xlnm.Print_Area" localSheetId="9">'3 一般管理費サマリー表'!$A$1:$C$34</definedName>
    <definedName name="_xlnm.Print_Area" localSheetId="10">'3 一般管理費等 '!$A$1:$I$52</definedName>
    <definedName name="_xlnm.Print_Area" localSheetId="11">'4外部監査費'!$A$1:$I$10</definedName>
    <definedName name="_xlnm.Print_Area" localSheetId="0">収支報告書!$A$1:$P$45</definedName>
    <definedName name="_xlnm.Print_Area" localSheetId="2">'証憑一覧表　表紙'!$B$3:$C$18</definedName>
    <definedName name="_xlnm.Print_Area" localSheetId="1">予算執行状況!$A$1:$D$17</definedName>
  </definedNames>
  <calcPr calcId="162913"/>
</workbook>
</file>

<file path=xl/calcChain.xml><?xml version="1.0" encoding="utf-8"?>
<calcChain xmlns="http://schemas.openxmlformats.org/spreadsheetml/2006/main">
  <c r="C18" i="1" l="1"/>
  <c r="C14" i="1"/>
  <c r="C10" i="1" l="1"/>
  <c r="C30" i="56" l="1"/>
  <c r="C9" i="56"/>
  <c r="C8" i="56"/>
  <c r="H41" i="16"/>
  <c r="H38" i="16"/>
  <c r="H37" i="16"/>
  <c r="K250" i="25" l="1"/>
  <c r="H29" i="16" s="1"/>
  <c r="K177" i="25"/>
  <c r="H26" i="16" s="1"/>
  <c r="K153" i="25"/>
  <c r="H25" i="16" s="1"/>
  <c r="K129" i="25"/>
  <c r="H24" i="16" s="1"/>
  <c r="K104" i="25"/>
  <c r="H23" i="16" s="1"/>
  <c r="K79" i="25"/>
  <c r="H22" i="16" s="1"/>
  <c r="J41" i="16" l="1"/>
  <c r="P41" i="16"/>
  <c r="P38" i="16"/>
  <c r="P22" i="16"/>
  <c r="P23" i="16"/>
  <c r="P24" i="16"/>
  <c r="P25" i="16"/>
  <c r="P26" i="16"/>
  <c r="P29" i="16"/>
  <c r="P15" i="16"/>
  <c r="P37" i="16" l="1"/>
  <c r="N36" i="16"/>
  <c r="N18" i="16"/>
  <c r="N35" i="16" l="1"/>
  <c r="N17" i="16"/>
  <c r="N43" i="16"/>
  <c r="N45" i="16" l="1"/>
  <c r="I10" i="40" l="1"/>
  <c r="I52" i="55"/>
  <c r="I43" i="55"/>
  <c r="I32" i="55"/>
  <c r="I23" i="55"/>
  <c r="I14" i="55"/>
  <c r="J30" i="41"/>
  <c r="J76" i="38"/>
  <c r="H32" i="16" s="1"/>
  <c r="P32" i="16" s="1"/>
  <c r="J52" i="38"/>
  <c r="H31" i="16" s="1"/>
  <c r="P31" i="16" s="1"/>
  <c r="J27" i="38"/>
  <c r="H30" i="16" s="1"/>
  <c r="P30" i="16" s="1"/>
  <c r="K29" i="25"/>
  <c r="H20" i="16" s="1"/>
  <c r="P20" i="16" s="1"/>
  <c r="K54" i="25"/>
  <c r="H21" i="16" s="1"/>
  <c r="P21" i="16" s="1"/>
  <c r="K201" i="25"/>
  <c r="H27" i="16" s="1"/>
  <c r="P27" i="16" s="1"/>
  <c r="K226" i="25"/>
  <c r="H28" i="16" s="1"/>
  <c r="P28" i="16" s="1"/>
  <c r="I29" i="44"/>
  <c r="H19" i="16" s="1"/>
  <c r="P19" i="16" s="1"/>
  <c r="I26" i="42"/>
  <c r="L19" i="16" l="1"/>
  <c r="F18" i="16"/>
  <c r="F17" i="16"/>
  <c r="H18" i="16"/>
  <c r="L18" i="16" s="1"/>
  <c r="B8" i="22" s="1"/>
  <c r="F35" i="16"/>
  <c r="F36" i="16"/>
  <c r="H36" i="16"/>
  <c r="P36" i="16" s="1"/>
  <c r="I10" i="55"/>
  <c r="I11" i="55"/>
  <c r="I12" i="55"/>
  <c r="I13" i="55"/>
  <c r="I9" i="55"/>
  <c r="C34" i="56"/>
  <c r="H40" i="16" s="1"/>
  <c r="L23" i="16"/>
  <c r="J19" i="16"/>
  <c r="J38" i="16"/>
  <c r="A3" i="22"/>
  <c r="A2" i="22"/>
  <c r="A1" i="22"/>
  <c r="J37" i="16"/>
  <c r="L38" i="16"/>
  <c r="B14" i="22" s="1"/>
  <c r="J23" i="16"/>
  <c r="L37" i="16"/>
  <c r="B13" i="22" s="1"/>
  <c r="J32" i="16"/>
  <c r="J31" i="16"/>
  <c r="J30" i="16"/>
  <c r="J29" i="16"/>
  <c r="J27" i="16"/>
  <c r="J28" i="16"/>
  <c r="J21" i="16"/>
  <c r="J22" i="16"/>
  <c r="J24" i="16"/>
  <c r="J25" i="16"/>
  <c r="J26" i="16"/>
  <c r="J20" i="16"/>
  <c r="A3" i="56"/>
  <c r="I2" i="44"/>
  <c r="I1" i="55"/>
  <c r="L41" i="16"/>
  <c r="B16" i="22" s="1"/>
  <c r="L27" i="16"/>
  <c r="L28" i="16"/>
  <c r="L29" i="16"/>
  <c r="B9" i="22" s="1"/>
  <c r="L30" i="16"/>
  <c r="B10" i="22" s="1"/>
  <c r="L31" i="16"/>
  <c r="B11" i="22" s="1"/>
  <c r="L32" i="16"/>
  <c r="L21" i="16"/>
  <c r="L22" i="16"/>
  <c r="L24" i="16"/>
  <c r="L25" i="16"/>
  <c r="L26" i="16"/>
  <c r="L20" i="16"/>
  <c r="F15" i="16"/>
  <c r="H15" i="16"/>
  <c r="F43" i="16"/>
  <c r="J36" i="16"/>
  <c r="J35" i="16" s="1"/>
  <c r="F45" i="16"/>
  <c r="L15" i="16"/>
  <c r="J15" i="16"/>
  <c r="J40" i="16" l="1"/>
  <c r="P40" i="16"/>
  <c r="L40" i="16"/>
  <c r="B15" i="22" s="1"/>
  <c r="L36" i="16"/>
  <c r="B12" i="22" s="1"/>
  <c r="H35" i="16"/>
  <c r="J18" i="16"/>
  <c r="P18" i="16"/>
  <c r="H17" i="16"/>
  <c r="K3" i="25"/>
  <c r="I3" i="40"/>
  <c r="I3" i="44"/>
  <c r="I3" i="55"/>
  <c r="J3" i="41"/>
  <c r="K2" i="25"/>
  <c r="I2" i="40"/>
  <c r="J2" i="41"/>
  <c r="I2" i="55"/>
  <c r="A2" i="56"/>
  <c r="A1" i="56"/>
  <c r="K1" i="25"/>
  <c r="J1" i="41"/>
  <c r="I1" i="40"/>
  <c r="I1" i="44"/>
  <c r="P35" i="16" l="1"/>
  <c r="L35" i="16"/>
  <c r="P17" i="16"/>
  <c r="H43" i="16"/>
  <c r="J17" i="16"/>
  <c r="J43" i="16" s="1"/>
  <c r="L17" i="16"/>
  <c r="P43" i="16" l="1"/>
  <c r="H45" i="16"/>
  <c r="P45" i="16" s="1"/>
  <c r="L43" i="16"/>
  <c r="B17" i="22" s="1"/>
</calcChain>
</file>

<file path=xl/comments1.xml><?xml version="1.0" encoding="utf-8"?>
<comments xmlns="http://schemas.openxmlformats.org/spreadsheetml/2006/main">
  <authors>
    <author>kazuyuki.tateno</author>
    <author>Windows ユーザー</author>
  </authors>
  <commentList>
    <comment ref="D4" authorId="0" shapeId="0">
      <text>
        <r>
          <rPr>
            <sz val="10"/>
            <color indexed="81"/>
            <rFont val="Meiryo UI"/>
            <family val="3"/>
            <charset val="128"/>
          </rPr>
          <t>緊急初動調査の場合、緊急初動調査と記入
初動調査の場合、プログラム名を記入</t>
        </r>
      </text>
    </comment>
    <comment ref="N8" authorId="1" shapeId="0">
      <text>
        <r>
          <rPr>
            <sz val="10"/>
            <color indexed="81"/>
            <rFont val="Meiryo UI"/>
            <family val="3"/>
            <charset val="128"/>
          </rPr>
          <t>5、10、15のいずれかを記入してください
（単位は記入不要です）</t>
        </r>
      </text>
    </comment>
  </commentList>
</comments>
</file>

<file path=xl/sharedStrings.xml><?xml version="1.0" encoding="utf-8"?>
<sst xmlns="http://schemas.openxmlformats.org/spreadsheetml/2006/main" count="769" uniqueCount="194">
  <si>
    <t>通番</t>
    <rPh sb="0" eb="1">
      <t>ツウ</t>
    </rPh>
    <rPh sb="1" eb="2">
      <t>バン</t>
    </rPh>
    <phoneticPr fontId="3"/>
  </si>
  <si>
    <t>証憑番号</t>
    <rPh sb="0" eb="2">
      <t>ショウヒョウ</t>
    </rPh>
    <rPh sb="2" eb="4">
      <t>バンゴウ</t>
    </rPh>
    <phoneticPr fontId="3"/>
  </si>
  <si>
    <t>摘要</t>
    <rPh sb="0" eb="2">
      <t>テキヨウ</t>
    </rPh>
    <phoneticPr fontId="3"/>
  </si>
  <si>
    <t>JPF助成</t>
    <rPh sb="3" eb="5">
      <t>ジョセイ</t>
    </rPh>
    <phoneticPr fontId="3"/>
  </si>
  <si>
    <t>収支差額（A-B）</t>
    <rPh sb="0" eb="2">
      <t>シュウシ</t>
    </rPh>
    <rPh sb="2" eb="4">
      <t>サガク</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</si>
  <si>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</si>
  <si>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</si>
  <si>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</si>
  <si>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</si>
  <si>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</si>
  <si>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</si>
  <si>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収支一覧</t>
    <rPh sb="0" eb="2">
      <t>シュウシ</t>
    </rPh>
    <rPh sb="2" eb="4">
      <t>イチラン</t>
    </rPh>
    <phoneticPr fontId="3"/>
  </si>
  <si>
    <t>　</t>
    <phoneticPr fontId="3"/>
  </si>
  <si>
    <t>証憑一覧</t>
    <rPh sb="0" eb="2">
      <t>ショウヒョウ</t>
    </rPh>
    <rPh sb="2" eb="4">
      <t>イチラン</t>
    </rPh>
    <phoneticPr fontId="3"/>
  </si>
  <si>
    <t>収支報告書</t>
    <rPh sb="0" eb="2">
      <t>シュウシ</t>
    </rPh>
    <rPh sb="2" eb="5">
      <t>ホウコクショ</t>
    </rPh>
    <phoneticPr fontId="3"/>
  </si>
  <si>
    <t>金額＊</t>
    <rPh sb="0" eb="2">
      <t>キンガク</t>
    </rPh>
    <phoneticPr fontId="3"/>
  </si>
  <si>
    <t>＊証憑と同一の通貨による金額を記載のこと。</t>
    <rPh sb="1" eb="3">
      <t>ショウヒョウ</t>
    </rPh>
    <rPh sb="4" eb="6">
      <t>ドウイツ</t>
    </rPh>
    <rPh sb="7" eb="9">
      <t>ツウカ</t>
    </rPh>
    <rPh sb="12" eb="14">
      <t>キンガク</t>
    </rPh>
    <rPh sb="15" eb="17">
      <t>キサイ</t>
    </rPh>
    <phoneticPr fontId="3"/>
  </si>
  <si>
    <t>支出費目</t>
    <phoneticPr fontId="3"/>
  </si>
  <si>
    <t>予算執行率</t>
    <phoneticPr fontId="3"/>
  </si>
  <si>
    <t>20％以上増減があった場合、理由を記載</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</si>
  <si>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</si>
  <si>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</si>
  <si>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</si>
  <si>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</si>
  <si>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</si>
  <si>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</si>
  <si>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</si>
  <si>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</si>
  <si>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</si>
  <si>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</si>
  <si>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</si>
  <si>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</si>
  <si>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</si>
  <si>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</si>
  <si>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</si>
  <si>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</si>
  <si>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</si>
  <si>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(1) 本部事業管理・運営費</t>
    <rPh sb="4" eb="6">
      <t>ホンブ</t>
    </rPh>
    <rPh sb="6" eb="8">
      <t>ジギョウ</t>
    </rPh>
    <rPh sb="8" eb="10">
      <t>カンリ</t>
    </rPh>
    <rPh sb="11" eb="14">
      <t>ウンエイヒ</t>
    </rPh>
    <phoneticPr fontId="3"/>
  </si>
  <si>
    <t>-</t>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</si>
  <si>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</si>
  <si>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</si>
  <si>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</si>
  <si>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</si>
  <si>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</si>
  <si>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</si>
  <si>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</si>
  <si>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</si>
  <si>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</si>
  <si>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</si>
  <si>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①本部スタッフ人件費</t>
    <rPh sb="1" eb="3">
      <t>ホンブ</t>
    </rPh>
    <rPh sb="7" eb="10">
      <t>ジンケンヒ</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</si>
  <si>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</si>
  <si>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</si>
  <si>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</si>
  <si>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</si>
  <si>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○○-1</t>
    <phoneticPr fontId="3"/>
  </si>
  <si>
    <t>２　本部事業実施経費</t>
    <rPh sb="2" eb="4">
      <t>ホンブ</t>
    </rPh>
    <rPh sb="4" eb="6">
      <t>ジギョウ</t>
    </rPh>
    <rPh sb="6" eb="8">
      <t>ジッシ</t>
    </rPh>
    <rPh sb="8" eb="10">
      <t>ケイヒ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</si>
  <si>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</si>
  <si>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</si>
  <si>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</si>
  <si>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</si>
  <si>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ルート</t>
    <phoneticPr fontId="3"/>
  </si>
  <si>
    <t>変更申請
（未・済・不要）</t>
    <phoneticPr fontId="3"/>
  </si>
  <si>
    <t>渡航者名
(氏名を記載)</t>
    <rPh sb="0" eb="2">
      <t>トコウ</t>
    </rPh>
    <rPh sb="2" eb="3">
      <t>シャ</t>
    </rPh>
    <rPh sb="3" eb="4">
      <t>メイ</t>
    </rPh>
    <rPh sb="6" eb="8">
      <t>シメイ</t>
    </rPh>
    <rPh sb="9" eb="11">
      <t>キサイ</t>
    </rPh>
    <phoneticPr fontId="3"/>
  </si>
  <si>
    <t>(B)</t>
    <phoneticPr fontId="3"/>
  </si>
  <si>
    <t>(A)</t>
    <phoneticPr fontId="3"/>
  </si>
  <si>
    <t>-</t>
    <phoneticPr fontId="3"/>
  </si>
  <si>
    <t>収入　計</t>
    <rPh sb="0" eb="2">
      <t>シュウニュウ</t>
    </rPh>
    <rPh sb="3" eb="4">
      <t>ケイ</t>
    </rPh>
    <phoneticPr fontId="3"/>
  </si>
  <si>
    <t>支出　計</t>
    <rPh sb="0" eb="2">
      <t>シシュツ</t>
    </rPh>
    <rPh sb="3" eb="4">
      <t>ケイ</t>
    </rPh>
    <phoneticPr fontId="3"/>
  </si>
  <si>
    <t xml:space="preserve">          総計</t>
    <rPh sb="10" eb="12">
      <t>ソウケイ</t>
    </rPh>
    <phoneticPr fontId="3"/>
  </si>
  <si>
    <t>日当を計上した該当日もしくは該当期間
(年月日を記載)</t>
    <rPh sb="0" eb="2">
      <t>ニットウ</t>
    </rPh>
    <rPh sb="3" eb="5">
      <t>ケイジョウ</t>
    </rPh>
    <rPh sb="7" eb="9">
      <t>ガイトウ</t>
    </rPh>
    <rPh sb="9" eb="10">
      <t>ビ</t>
    </rPh>
    <rPh sb="14" eb="16">
      <t>ガイトウ</t>
    </rPh>
    <rPh sb="16" eb="18">
      <t>キカン</t>
    </rPh>
    <rPh sb="20" eb="23">
      <t>ネンガッピ</t>
    </rPh>
    <rPh sb="24" eb="26">
      <t>キサイ</t>
    </rPh>
    <phoneticPr fontId="3"/>
  </si>
  <si>
    <t>宿泊費を計上した該当日もしくは該当期間
(年月日を記載)</t>
    <rPh sb="0" eb="3">
      <t>シュクハクヒ</t>
    </rPh>
    <rPh sb="4" eb="6">
      <t>ケイジョウ</t>
    </rPh>
    <rPh sb="8" eb="10">
      <t>ガイトウ</t>
    </rPh>
    <rPh sb="10" eb="11">
      <t>ビ</t>
    </rPh>
    <rPh sb="15" eb="17">
      <t>ガイトウ</t>
    </rPh>
    <rPh sb="17" eb="19">
      <t>キカン</t>
    </rPh>
    <rPh sb="21" eb="24">
      <t>ネンガッピ</t>
    </rPh>
    <rPh sb="25" eb="27">
      <t>キサイ</t>
    </rPh>
    <phoneticPr fontId="3"/>
  </si>
  <si>
    <t>②本部事業管理費</t>
    <rPh sb="3" eb="5">
      <t>ジギョウ</t>
    </rPh>
    <rPh sb="5" eb="7">
      <t>カンリ</t>
    </rPh>
    <rPh sb="7" eb="8">
      <t>ヒ</t>
    </rPh>
    <phoneticPr fontId="3"/>
  </si>
  <si>
    <t>国内交通費 計</t>
    <rPh sb="0" eb="2">
      <t>コクナイ</t>
    </rPh>
    <rPh sb="2" eb="5">
      <t>コウツウヒ</t>
    </rPh>
    <rPh sb="6" eb="7">
      <t>ケイ</t>
    </rPh>
    <phoneticPr fontId="3"/>
  </si>
  <si>
    <t>航空旅費 計</t>
    <rPh sb="0" eb="2">
      <t>コウクウ</t>
    </rPh>
    <rPh sb="2" eb="4">
      <t>リョヒ</t>
    </rPh>
    <rPh sb="5" eb="6">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</si>
  <si>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</si>
  <si>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</si>
  <si>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</si>
  <si>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通信費・銀行手数料 計</t>
    <rPh sb="0" eb="3">
      <t>ツウシンヒ</t>
    </rPh>
    <rPh sb="4" eb="6">
      <t>ギンコウ</t>
    </rPh>
    <rPh sb="6" eb="9">
      <t>テスウリョウ</t>
    </rPh>
    <rPh sb="10" eb="11">
      <t>ケイ</t>
    </rPh>
    <phoneticPr fontId="3"/>
  </si>
  <si>
    <t>現地交通費 計</t>
    <rPh sb="0" eb="2">
      <t>ゲンチ</t>
    </rPh>
    <rPh sb="2" eb="5">
      <t>コウツウヒ</t>
    </rPh>
    <rPh sb="6" eb="7">
      <t>ケイ</t>
    </rPh>
    <phoneticPr fontId="3"/>
  </si>
  <si>
    <t>国際スタッフ人件費 計</t>
    <rPh sb="0" eb="2">
      <t>コクサイ</t>
    </rPh>
    <rPh sb="6" eb="9">
      <t>ジンケンヒ</t>
    </rPh>
    <rPh sb="10" eb="11">
      <t>ケイ</t>
    </rPh>
    <phoneticPr fontId="3"/>
  </si>
  <si>
    <t>現地雇用スタッフ人件費 計</t>
    <rPh sb="0" eb="2">
      <t>ゲンチ</t>
    </rPh>
    <rPh sb="2" eb="4">
      <t>コヨウ</t>
    </rPh>
    <rPh sb="8" eb="11">
      <t>ジンケンヒ</t>
    </rPh>
    <rPh sb="12" eb="13">
      <t>ケイ</t>
    </rPh>
    <phoneticPr fontId="3"/>
  </si>
  <si>
    <t>セキュリティ・労働安全管理費 計</t>
    <rPh sb="7" eb="9">
      <t>ロウドウ</t>
    </rPh>
    <rPh sb="9" eb="11">
      <t>アンゼン</t>
    </rPh>
    <rPh sb="11" eb="13">
      <t>カンリ</t>
    </rPh>
    <rPh sb="13" eb="14">
      <t>ヒ</t>
    </rPh>
    <rPh sb="15" eb="16">
      <t>ケイ</t>
    </rPh>
    <phoneticPr fontId="3"/>
  </si>
  <si>
    <t>本部スタッフ人件費 計</t>
    <rPh sb="0" eb="2">
      <t>ホンブ</t>
    </rPh>
    <rPh sb="6" eb="9">
      <t>ジンケンヒ</t>
    </rPh>
    <rPh sb="10" eb="11">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</si>
  <si>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</si>
  <si>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</si>
  <si>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</si>
  <si>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</si>
  <si>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</si>
  <si>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</si>
  <si>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</si>
  <si>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※色がついているセルが入力の必要な箇所です。</t>
    <rPh sb="1" eb="2">
      <t>イロ</t>
    </rPh>
    <rPh sb="11" eb="13">
      <t>ニュウリョク</t>
    </rPh>
    <rPh sb="14" eb="16">
      <t>ヒツヨウ</t>
    </rPh>
    <rPh sb="17" eb="19">
      <t>カショ</t>
    </rPh>
    <phoneticPr fontId="3"/>
  </si>
  <si>
    <t>外部調査費</t>
    <rPh sb="0" eb="2">
      <t>ガイブ</t>
    </rPh>
    <rPh sb="2" eb="4">
      <t>チョウサ</t>
    </rPh>
    <rPh sb="4" eb="5">
      <t>ヒ</t>
    </rPh>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</si>
  <si>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</si>
  <si>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４　外部調査費</t>
    <rPh sb="2" eb="4">
      <t>ガイブ</t>
    </rPh>
    <rPh sb="4" eb="6">
      <t>チョウサ</t>
    </rPh>
    <rPh sb="6" eb="7">
      <t>ヒ</t>
    </rPh>
    <phoneticPr fontId="3"/>
  </si>
  <si>
    <t>①役員報酬</t>
    <rPh sb="1" eb="3">
      <t>ヤクイン</t>
    </rPh>
    <rPh sb="3" eb="5">
      <t>ホウシュウ</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</si>
  <si>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</si>
  <si>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</si>
  <si>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</si>
  <si>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</si>
  <si>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</si>
  <si>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３　一般管理費等</t>
    <rPh sb="2" eb="4">
      <t>イッパン</t>
    </rPh>
    <rPh sb="4" eb="6">
      <t>カンリ</t>
    </rPh>
    <rPh sb="6" eb="7">
      <t>ヒ</t>
    </rPh>
    <rPh sb="7" eb="8">
      <t>トウ</t>
    </rPh>
    <phoneticPr fontId="3"/>
  </si>
  <si>
    <t>一般管理費等　支出サマリー</t>
    <rPh sb="0" eb="2">
      <t>イッパン</t>
    </rPh>
    <rPh sb="2" eb="5">
      <t>カンリヒ</t>
    </rPh>
    <rPh sb="5" eb="6">
      <t>トウ</t>
    </rPh>
    <rPh sb="7" eb="9">
      <t>シシュツ</t>
    </rPh>
    <phoneticPr fontId="3"/>
  </si>
  <si>
    <t>項目</t>
  </si>
  <si>
    <t>費目</t>
  </si>
  <si>
    <t>費目ごとのの支出合計</t>
    <rPh sb="0" eb="2">
      <t>ヒモク</t>
    </rPh>
    <rPh sb="6" eb="8">
      <t>シシュツ</t>
    </rPh>
    <rPh sb="8" eb="10">
      <t>ゴウケイ</t>
    </rPh>
    <phoneticPr fontId="3"/>
  </si>
  <si>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</si>
  <si>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</si>
  <si>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</si>
  <si>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</si>
  <si>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</si>
  <si>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</si>
  <si>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</si>
  <si>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</si>
  <si>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</si>
  <si>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</si>
  <si>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</si>
  <si>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</si>
  <si>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</si>
  <si>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</si>
  <si>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</si>
  <si>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</si>
  <si>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</si>
  <si>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</si>
  <si>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</si>
  <si>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</si>
  <si>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</si>
  <si>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</si>
  <si>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</si>
  <si>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</si>
  <si>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</si>
  <si>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</si>
  <si>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</si>
  <si>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</si>
  <si>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</si>
  <si>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</si>
  <si>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１．一般管理費</t>
    <rPh sb="2" eb="4">
      <t>イッパン</t>
    </rPh>
    <rPh sb="4" eb="7">
      <t>カンリヒ</t>
    </rPh>
    <phoneticPr fontId="3"/>
  </si>
  <si>
    <t>２．付加利益</t>
    <rPh sb="2" eb="4">
      <t>フカ</t>
    </rPh>
    <rPh sb="4" eb="6">
      <t>リエキ</t>
    </rPh>
    <phoneticPr fontId="3"/>
  </si>
  <si>
    <t>XXX</t>
    <phoneticPr fontId="3"/>
  </si>
  <si>
    <t>XXX 計</t>
    <rPh sb="4" eb="5">
      <t>ケイ</t>
    </rPh>
    <phoneticPr fontId="3"/>
  </si>
  <si>
    <t>4　外部調査費　</t>
    <rPh sb="2" eb="4">
      <t>ガイブ</t>
    </rPh>
    <rPh sb="4" eb="6">
      <t>チョウサ</t>
    </rPh>
    <rPh sb="6" eb="7">
      <t>ヒ</t>
    </rPh>
    <phoneticPr fontId="3"/>
  </si>
  <si>
    <t>(1)現地事業実施経費</t>
    <rPh sb="3" eb="5">
      <t>ゲンチ</t>
    </rPh>
    <rPh sb="5" eb="7">
      <t>ジギョウ</t>
    </rPh>
    <rPh sb="7" eb="9">
      <t>ジッシ</t>
    </rPh>
    <rPh sb="9" eb="10">
      <t>キョウ</t>
    </rPh>
    <rPh sb="10" eb="11">
      <t>ヒ</t>
    </rPh>
    <phoneticPr fontId="3"/>
  </si>
  <si>
    <t>②国内交通費</t>
    <rPh sb="1" eb="3">
      <t>コクナイ</t>
    </rPh>
    <rPh sb="3" eb="6">
      <t>コウツウヒ</t>
    </rPh>
    <phoneticPr fontId="3"/>
  </si>
  <si>
    <t>③航空旅費</t>
    <rPh sb="1" eb="3">
      <t>コウクウ</t>
    </rPh>
    <rPh sb="3" eb="5">
      <t>リョヒ</t>
    </rPh>
    <phoneticPr fontId="3"/>
  </si>
  <si>
    <t>④日当</t>
    <rPh sb="1" eb="3">
      <t>ニットウ</t>
    </rPh>
    <phoneticPr fontId="3"/>
  </si>
  <si>
    <t>⑤宿泊費</t>
    <rPh sb="1" eb="4">
      <t>シュクハクヒ</t>
    </rPh>
    <phoneticPr fontId="3"/>
  </si>
  <si>
    <t>⑥保険料</t>
    <rPh sb="1" eb="3">
      <t>ホケン</t>
    </rPh>
    <rPh sb="3" eb="4">
      <t>リョウ</t>
    </rPh>
    <phoneticPr fontId="3"/>
  </si>
  <si>
    <t>⑦査証・滞在許可書取得費</t>
    <rPh sb="1" eb="3">
      <t>サショウ</t>
    </rPh>
    <rPh sb="4" eb="6">
      <t>タイザイ</t>
    </rPh>
    <rPh sb="6" eb="8">
      <t>キョカ</t>
    </rPh>
    <rPh sb="8" eb="9">
      <t>ショ</t>
    </rPh>
    <rPh sb="9" eb="11">
      <t>シュトク</t>
    </rPh>
    <rPh sb="11" eb="12">
      <t>ヒ</t>
    </rPh>
    <phoneticPr fontId="3"/>
  </si>
  <si>
    <t>⑧予防接種費用</t>
    <rPh sb="1" eb="3">
      <t>ヨボウ</t>
    </rPh>
    <rPh sb="3" eb="5">
      <t>セッシュ</t>
    </rPh>
    <rPh sb="5" eb="7">
      <t>ヒヨウ</t>
    </rPh>
    <phoneticPr fontId="3"/>
  </si>
  <si>
    <t>⑨通信費・銀行手数料</t>
    <rPh sb="1" eb="4">
      <t>ツウシンヒ</t>
    </rPh>
    <rPh sb="5" eb="7">
      <t>ギンコウ</t>
    </rPh>
    <rPh sb="7" eb="10">
      <t>テスウリョウ</t>
    </rPh>
    <phoneticPr fontId="3"/>
  </si>
  <si>
    <t>⑩現地交通費</t>
    <phoneticPr fontId="3"/>
  </si>
  <si>
    <t>⑪現地事務所運営用備品・事務用品費</t>
    <rPh sb="1" eb="3">
      <t>ゲンチ</t>
    </rPh>
    <rPh sb="3" eb="5">
      <t>ジム</t>
    </rPh>
    <rPh sb="5" eb="6">
      <t>ショ</t>
    </rPh>
    <rPh sb="6" eb="9">
      <t>ウンエイヨウ</t>
    </rPh>
    <rPh sb="9" eb="11">
      <t>ビヒン</t>
    </rPh>
    <rPh sb="12" eb="17">
      <t>ジムヨウヒンヒ</t>
    </rPh>
    <phoneticPr fontId="3"/>
  </si>
  <si>
    <t>⑫国際スタッフ人件費</t>
    <phoneticPr fontId="3"/>
  </si>
  <si>
    <t>⑬現地雇用スタッフ人件費</t>
    <rPh sb="1" eb="3">
      <t>ゲンチ</t>
    </rPh>
    <rPh sb="3" eb="5">
      <t>コヨウ</t>
    </rPh>
    <rPh sb="9" eb="12">
      <t>ジンケンヒ</t>
    </rPh>
    <phoneticPr fontId="3"/>
  </si>
  <si>
    <t>⑭セキュリティ・労働安全管理費</t>
    <rPh sb="8" eb="10">
      <t>ロウドウ</t>
    </rPh>
    <rPh sb="10" eb="12">
      <t>アンゼン</t>
    </rPh>
    <rPh sb="12" eb="15">
      <t>カンリヒ</t>
    </rPh>
    <phoneticPr fontId="3"/>
  </si>
  <si>
    <t>2．(1)②本部事業管理費</t>
    <phoneticPr fontId="3"/>
  </si>
  <si>
    <t>2．(1)① 本部スタッフ人件費</t>
    <rPh sb="7" eb="9">
      <t>ホンブ</t>
    </rPh>
    <rPh sb="13" eb="16">
      <t>ジンケンヒ</t>
    </rPh>
    <phoneticPr fontId="3"/>
  </si>
  <si>
    <t>1．(1)現地事業実施経費</t>
    <phoneticPr fontId="3"/>
  </si>
  <si>
    <t>1．(1)⑪現地事務所運営用備品・事務用品費</t>
    <rPh sb="6" eb="8">
      <t>ゲンチ</t>
    </rPh>
    <rPh sb="8" eb="10">
      <t>ジム</t>
    </rPh>
    <rPh sb="10" eb="11">
      <t>ショ</t>
    </rPh>
    <rPh sb="11" eb="14">
      <t>ウンエイヨウ</t>
    </rPh>
    <rPh sb="14" eb="16">
      <t>ビヒン</t>
    </rPh>
    <rPh sb="17" eb="22">
      <t>ジムヨウヒンヒ</t>
    </rPh>
    <phoneticPr fontId="3"/>
  </si>
  <si>
    <t>1．(1)⑫国際スタッフ人件費</t>
    <phoneticPr fontId="3"/>
  </si>
  <si>
    <t>1．(1)⑬現地雇用スタッフ人件費</t>
    <rPh sb="6" eb="8">
      <t>ゲンチ</t>
    </rPh>
    <rPh sb="8" eb="10">
      <t>コヨウ</t>
    </rPh>
    <rPh sb="14" eb="17">
      <t>ジンケンヒ</t>
    </rPh>
    <phoneticPr fontId="3"/>
  </si>
  <si>
    <t>2．(1)本部事業管理・運営費</t>
    <rPh sb="5" eb="7">
      <t>ホンブ</t>
    </rPh>
    <rPh sb="7" eb="9">
      <t>ジギョウ</t>
    </rPh>
    <rPh sb="9" eb="11">
      <t>カンリ</t>
    </rPh>
    <rPh sb="12" eb="15">
      <t>ウンエイヒ</t>
    </rPh>
    <phoneticPr fontId="3"/>
  </si>
  <si>
    <t>○○配布　合計</t>
    <rPh sb="2" eb="4">
      <t>ハイフ</t>
    </rPh>
    <rPh sb="5" eb="6">
      <t>ゴウ</t>
    </rPh>
    <rPh sb="6" eb="7">
      <t>ケイ</t>
    </rPh>
    <phoneticPr fontId="3"/>
  </si>
  <si>
    <t>(1)現地事業実施経費</t>
    <phoneticPr fontId="3"/>
  </si>
  <si>
    <t>会計小項目　④日当</t>
    <rPh sb="0" eb="2">
      <t>カイケイ</t>
    </rPh>
    <rPh sb="2" eb="3">
      <t>ショウ</t>
    </rPh>
    <rPh sb="3" eb="5">
      <t>コウモク</t>
    </rPh>
    <rPh sb="7" eb="9">
      <t>ニットウ</t>
    </rPh>
    <phoneticPr fontId="3"/>
  </si>
  <si>
    <t>会計小項目　⑤宿泊費</t>
    <rPh sb="0" eb="2">
      <t>カイケイ</t>
    </rPh>
    <rPh sb="2" eb="3">
      <t>ショウ</t>
    </rPh>
    <rPh sb="3" eb="5">
      <t>コウモク</t>
    </rPh>
    <rPh sb="7" eb="10">
      <t>シュクハクヒ</t>
    </rPh>
    <phoneticPr fontId="3"/>
  </si>
  <si>
    <t>会計小項目　⑥保険料</t>
    <rPh sb="0" eb="2">
      <t>カイケイ</t>
    </rPh>
    <rPh sb="2" eb="3">
      <t>ショウ</t>
    </rPh>
    <rPh sb="3" eb="5">
      <t>コウモク</t>
    </rPh>
    <rPh sb="7" eb="10">
      <t>ホケンリョウ</t>
    </rPh>
    <phoneticPr fontId="3"/>
  </si>
  <si>
    <t>査証・滞在許可書取得費　計</t>
    <rPh sb="12" eb="13">
      <t>ケイ</t>
    </rPh>
    <phoneticPr fontId="3"/>
  </si>
  <si>
    <t>会計小項目⑧予防接種費用</t>
    <rPh sb="0" eb="2">
      <t>カイケイ</t>
    </rPh>
    <rPh sb="2" eb="3">
      <t>ショウ</t>
    </rPh>
    <rPh sb="3" eb="5">
      <t>コウモク</t>
    </rPh>
    <phoneticPr fontId="3"/>
  </si>
  <si>
    <t>予防接種費用　計</t>
    <rPh sb="7" eb="8">
      <t>ケイ</t>
    </rPh>
    <phoneticPr fontId="3"/>
  </si>
  <si>
    <t>会計小項目⑩現地交通費</t>
    <rPh sb="0" eb="2">
      <t>カイケイ</t>
    </rPh>
    <rPh sb="2" eb="3">
      <t>ショウ</t>
    </rPh>
    <rPh sb="3" eb="5">
      <t>コウモク</t>
    </rPh>
    <rPh sb="6" eb="8">
      <t>ゲンチ</t>
    </rPh>
    <rPh sb="8" eb="11">
      <t>コウツウヒ</t>
    </rPh>
    <phoneticPr fontId="3"/>
  </si>
  <si>
    <t>会計小項目⑪現地事務所運営用備品・事務用品費</t>
    <rPh sb="0" eb="2">
      <t>カイケイ</t>
    </rPh>
    <rPh sb="2" eb="3">
      <t>ショウ</t>
    </rPh>
    <rPh sb="3" eb="5">
      <t>コウモク</t>
    </rPh>
    <rPh sb="6" eb="8">
      <t>ゲンチ</t>
    </rPh>
    <rPh sb="8" eb="10">
      <t>ジム</t>
    </rPh>
    <rPh sb="10" eb="11">
      <t>ショ</t>
    </rPh>
    <rPh sb="11" eb="14">
      <t>ウンエイヨウ</t>
    </rPh>
    <rPh sb="14" eb="16">
      <t>ビヒン</t>
    </rPh>
    <rPh sb="17" eb="19">
      <t>ジム</t>
    </rPh>
    <rPh sb="19" eb="21">
      <t>ヨウヒン</t>
    </rPh>
    <rPh sb="21" eb="22">
      <t>ヒ</t>
    </rPh>
    <phoneticPr fontId="3"/>
  </si>
  <si>
    <t>現地事務所運営用備品・事務用品費　計</t>
    <rPh sb="17" eb="18">
      <t>ケイ</t>
    </rPh>
    <phoneticPr fontId="3"/>
  </si>
  <si>
    <t>⑫国際スタッフ人件費</t>
    <rPh sb="1" eb="3">
      <t>コクサイ</t>
    </rPh>
    <rPh sb="7" eb="10">
      <t>ジンケンヒ</t>
    </rPh>
    <phoneticPr fontId="3"/>
  </si>
  <si>
    <t>（１）現地事業実施経費</t>
    <rPh sb="3" eb="5">
      <t>ゲンチ</t>
    </rPh>
    <rPh sb="5" eb="7">
      <t>ジギョウ</t>
    </rPh>
    <rPh sb="7" eb="9">
      <t>ジッシ</t>
    </rPh>
    <rPh sb="9" eb="11">
      <t>ケイヒ</t>
    </rPh>
    <phoneticPr fontId="3"/>
  </si>
  <si>
    <t>⑭セキュリティ・労働安全管理費</t>
    <rPh sb="8" eb="10">
      <t>ロウドウ</t>
    </rPh>
    <rPh sb="10" eb="12">
      <t>アンゼン</t>
    </rPh>
    <rPh sb="12" eb="14">
      <t>カンリ</t>
    </rPh>
    <rPh sb="14" eb="15">
      <t>ヒ</t>
    </rPh>
    <phoneticPr fontId="3"/>
  </si>
  <si>
    <t>⑦査証・滞在許可書証取得費</t>
    <rPh sb="1" eb="3">
      <t>サショウ</t>
    </rPh>
    <rPh sb="4" eb="6">
      <t>タイザイ</t>
    </rPh>
    <rPh sb="6" eb="8">
      <t>キョカ</t>
    </rPh>
    <rPh sb="8" eb="9">
      <t>ショ</t>
    </rPh>
    <rPh sb="9" eb="10">
      <t>ショウ</t>
    </rPh>
    <rPh sb="10" eb="12">
      <t>シュトク</t>
    </rPh>
    <rPh sb="12" eb="13">
      <t>ヒ</t>
    </rPh>
    <phoneticPr fontId="3"/>
  </si>
  <si>
    <t>①コンポーネント１　(食糧、物資配布など）</t>
    <rPh sb="11" eb="13">
      <t>ショクリョウ</t>
    </rPh>
    <rPh sb="14" eb="16">
      <t>ブッシ</t>
    </rPh>
    <rPh sb="16" eb="18">
      <t>ハイフ</t>
    </rPh>
    <phoneticPr fontId="3"/>
  </si>
  <si>
    <t>①コンポーネント１</t>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</si>
  <si>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</si>
  <si>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t>XXXXXXXXXXX（事業名）</t>
    <phoneticPr fontId="3"/>
  </si>
  <si>
    <t>XXXXXXXXXXX（団体名）</t>
    <phoneticPr fontId="3"/>
  </si>
  <si>
    <t>一般管理費等適用比率</t>
    <rPh sb="0" eb="2">
      <t>イッパン</t>
    </rPh>
    <rPh sb="2" eb="5">
      <t>カンリヒ</t>
    </rPh>
    <rPh sb="5" eb="6">
      <t>トウ</t>
    </rPh>
    <rPh sb="6" eb="8">
      <t>テキヨウ</t>
    </rPh>
    <rPh sb="8" eb="10">
      <t>ヒリツ</t>
    </rPh>
    <phoneticPr fontId="3"/>
  </si>
  <si>
    <r>
      <t>予算執行状況</t>
    </r>
    <r>
      <rPr>
        <i/>
        <sz val="12"/>
        <color indexed="12"/>
        <rFont val="メイリオ"/>
        <family val="3"/>
        <charset val="128"/>
      </rPr>
      <t>（原則1頁以内）</t>
    </r>
    <phoneticPr fontId="3"/>
  </si>
  <si>
    <t>3．一般管理費</t>
    <rPh sb="2" eb="4">
      <t>イッパン</t>
    </rPh>
    <rPh sb="4" eb="7">
      <t>カンリヒ</t>
    </rPh>
    <phoneticPr fontId="3"/>
  </si>
  <si>
    <t>4． 外部調査費</t>
    <rPh sb="3" eb="5">
      <t>ガイブ</t>
    </rPh>
    <rPh sb="5" eb="7">
      <t>チョウサ</t>
    </rPh>
    <rPh sb="7" eb="8">
      <t>ヒ</t>
    </rPh>
    <phoneticPr fontId="3"/>
  </si>
  <si>
    <r>
      <t xml:space="preserve">3　一般管理費等     </t>
    </r>
    <r>
      <rPr>
        <i/>
        <sz val="12"/>
        <color indexed="10"/>
        <rFont val="メイリオ"/>
        <family val="3"/>
        <charset val="128"/>
      </rPr>
      <t>各費目ごとに合計が分かるように、適宜表を修正、追加する</t>
    </r>
    <rPh sb="2" eb="4">
      <t>イッパン</t>
    </rPh>
    <rPh sb="4" eb="7">
      <t>カンリヒ</t>
    </rPh>
    <rPh sb="7" eb="8">
      <t>ナド</t>
    </rPh>
    <rPh sb="13" eb="14">
      <t>カク</t>
    </rPh>
    <rPh sb="14" eb="16">
      <t>ヒモク</t>
    </rPh>
    <rPh sb="19" eb="21">
      <t>ゴウケイ</t>
    </rPh>
    <rPh sb="22" eb="23">
      <t>ワ</t>
    </rPh>
    <rPh sb="29" eb="31">
      <t>テキギ</t>
    </rPh>
    <rPh sb="31" eb="32">
      <t>ヒョウ</t>
    </rPh>
    <rPh sb="33" eb="35">
      <t>シュウセイ</t>
    </rPh>
    <rPh sb="36" eb="38">
      <t>ツイカ</t>
    </rPh>
    <phoneticPr fontId="3"/>
  </si>
  <si>
    <t>役職名
(同じ役職が複数名いる場合は氏名を記載)</t>
    <rPh sb="0" eb="3">
      <t>ヤクショクメイ</t>
    </rPh>
    <rPh sb="5" eb="6">
      <t>オナ</t>
    </rPh>
    <rPh sb="7" eb="9">
      <t>ヤクショク</t>
    </rPh>
    <rPh sb="10" eb="12">
      <t>フクスウ</t>
    </rPh>
    <rPh sb="12" eb="13">
      <t>メイ</t>
    </rPh>
    <rPh sb="15" eb="17">
      <t>バアイ</t>
    </rPh>
    <rPh sb="18" eb="20">
      <t>シメイ</t>
    </rPh>
    <rPh sb="21" eb="23">
      <t>キサイ</t>
    </rPh>
    <phoneticPr fontId="3"/>
  </si>
  <si>
    <t>自己資金</t>
    <rPh sb="0" eb="2">
      <t>ジコ</t>
    </rPh>
    <rPh sb="2" eb="4">
      <t>シキン</t>
    </rPh>
    <phoneticPr fontId="3"/>
  </si>
  <si>
    <t>総計</t>
    <rPh sb="0" eb="2">
      <t>ソウケイ</t>
    </rPh>
    <phoneticPr fontId="3"/>
  </si>
  <si>
    <t>実施期間：</t>
  </si>
  <si>
    <t>20XX年X月X日</t>
    <phoneticPr fontId="3"/>
  </si>
  <si>
    <t>～</t>
    <phoneticPr fontId="3"/>
  </si>
  <si>
    <t>　 外部調査費 合計</t>
    <rPh sb="2" eb="4">
      <t>ガイブ</t>
    </rPh>
    <rPh sb="4" eb="6">
      <t>チョウサ</t>
    </rPh>
    <rPh sb="6" eb="7">
      <t>ヒ</t>
    </rPh>
    <rPh sb="8" eb="9">
      <t>ゴウ</t>
    </rPh>
    <rPh sb="9" eb="10">
      <t>ケイ</t>
    </rPh>
    <phoneticPr fontId="3"/>
  </si>
  <si>
    <t>XXXXXXXXXXX（プログラム名）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</si>
</sst>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_ * #,##0_ ;_ * \△#,##0_ ;_ * &quot;-&quot;_ ;_ @_ "/>
    <numFmt numFmtId="177" formatCode="#,##0_);[Red]\(#,##0\)"/>
    <numFmt numFmtId="178" formatCode="General&quot;％&quot;"/>
  </numFmts>
  <fonts count="4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メイリオ"/>
      <family val="3"/>
      <charset val="128"/>
    </font>
    <font>
      <sz val="12"/>
      <name val="メイリオ"/>
      <family val="3"/>
      <charset val="128"/>
    </font>
    <font>
      <sz val="12"/>
      <color indexed="48"/>
      <name val="メイリオ"/>
      <family val="3"/>
      <charset val="128"/>
    </font>
    <font>
      <sz val="11"/>
      <color theme="1"/>
      <name val="メイリオ"/>
      <family val="3"/>
      <charset val="128"/>
    </font>
    <font>
      <sz val="11"/>
      <name val="メイリオ"/>
      <family val="3"/>
      <charset val="128"/>
    </font>
    <font>
      <b/>
      <sz val="10"/>
      <name val="メイリオ"/>
      <family val="3"/>
      <charset val="128"/>
    </font>
    <font>
      <sz val="10"/>
      <name val="メイリオ"/>
      <family val="3"/>
      <charset val="128"/>
    </font>
    <font>
      <b/>
      <u val="singleAccounting"/>
      <sz val="10"/>
      <color theme="1"/>
      <name val="メイリオ"/>
      <family val="3"/>
      <charset val="128"/>
    </font>
    <font>
      <b/>
      <sz val="10"/>
      <color theme="1"/>
      <name val="メイリオ"/>
      <family val="3"/>
      <charset val="128"/>
    </font>
    <font>
      <b/>
      <sz val="10"/>
      <color indexed="48"/>
      <name val="メイリオ"/>
      <family val="3"/>
      <charset val="128"/>
    </font>
    <font>
      <b/>
      <u val="singleAccounting"/>
      <sz val="10"/>
      <name val="メイリオ"/>
      <family val="3"/>
      <charset val="128"/>
    </font>
    <font>
      <u val="singleAccounting"/>
      <sz val="10"/>
      <color theme="1"/>
      <name val="メイリオ"/>
      <family val="3"/>
      <charset val="128"/>
    </font>
    <font>
      <u val="singleAccounting"/>
      <sz val="10"/>
      <color indexed="48"/>
      <name val="メイリオ"/>
      <family val="3"/>
      <charset val="128"/>
    </font>
    <font>
      <u val="singleAccounting"/>
      <sz val="10"/>
      <name val="メイリオ"/>
      <family val="3"/>
      <charset val="128"/>
    </font>
    <font>
      <b/>
      <u/>
      <sz val="10"/>
      <name val="メイリオ"/>
      <family val="3"/>
      <charset val="128"/>
    </font>
    <font>
      <sz val="12"/>
      <color theme="1"/>
      <name val="メイリオ"/>
      <family val="3"/>
      <charset val="128"/>
    </font>
    <font>
      <sz val="10"/>
      <color theme="1"/>
      <name val="メイリオ"/>
      <family val="3"/>
      <charset val="128"/>
    </font>
    <font>
      <sz val="10"/>
      <color indexed="48"/>
      <name val="メイリオ"/>
      <family val="3"/>
      <charset val="128"/>
    </font>
    <font>
      <sz val="10"/>
      <color indexed="12"/>
      <name val="メイリオ"/>
      <family val="3"/>
      <charset val="128"/>
    </font>
    <font>
      <b/>
      <sz val="12"/>
      <color theme="1"/>
      <name val="メイリオ"/>
      <family val="3"/>
      <charset val="128"/>
    </font>
    <font>
      <u/>
      <sz val="10"/>
      <color theme="1"/>
      <name val="メイリオ"/>
      <family val="3"/>
      <charset val="128"/>
    </font>
    <font>
      <sz val="10"/>
      <color rgb="FFFF0000"/>
      <name val="メイリオ"/>
      <family val="3"/>
      <charset val="128"/>
    </font>
    <font>
      <sz val="12"/>
      <color rgb="FFFF0000"/>
      <name val="メイリオ"/>
      <family val="3"/>
      <charset val="128"/>
    </font>
    <font>
      <b/>
      <sz val="11"/>
      <color theme="1"/>
      <name val="メイリオ"/>
      <family val="3"/>
      <charset val="128"/>
    </font>
    <font>
      <sz val="12"/>
      <color indexed="12"/>
      <name val="メイリオ"/>
      <family val="3"/>
      <charset val="128"/>
    </font>
    <font>
      <sz val="10"/>
      <color indexed="81"/>
      <name val="Meiryo UI"/>
      <family val="3"/>
      <charset val="128"/>
    </font>
    <font>
      <u/>
      <sz val="12"/>
      <name val="メイリオ"/>
      <family val="3"/>
      <charset val="128"/>
    </font>
    <font>
      <sz val="12"/>
      <color indexed="10"/>
      <name val="メイリオ"/>
      <family val="3"/>
      <charset val="128"/>
    </font>
    <font>
      <sz val="12"/>
      <color indexed="14"/>
      <name val="メイリオ"/>
      <family val="3"/>
      <charset val="128"/>
    </font>
    <font>
      <i/>
      <sz val="12"/>
      <color indexed="12"/>
      <name val="メイリオ"/>
      <family val="3"/>
      <charset val="128"/>
    </font>
    <font>
      <sz val="12"/>
      <color rgb="FF0000FF"/>
      <name val="メイリオ"/>
      <family val="3"/>
      <charset val="128"/>
    </font>
    <font>
      <b/>
      <u/>
      <sz val="12"/>
      <name val="メイリオ"/>
      <family val="3"/>
      <charset val="128"/>
    </font>
    <font>
      <i/>
      <sz val="12"/>
      <color indexed="10"/>
      <name val="メイリオ"/>
      <family val="3"/>
      <charset val="128"/>
    </font>
    <font>
      <b/>
      <sz val="11"/>
      <name val="メイリオ"/>
      <family val="3"/>
      <charset val="128"/>
    </font>
    <font>
      <b/>
      <u/>
      <sz val="11"/>
      <name val="メイリオ"/>
      <family val="3"/>
      <charset val="128"/>
    </font>
    <font>
      <b/>
      <u val="singleAccounting"/>
      <sz val="11"/>
      <color theme="1"/>
      <name val="メイリオ"/>
      <family val="3"/>
      <charset val="128"/>
    </font>
    <font>
      <u/>
      <sz val="10"/>
      <name val="メイリオ"/>
      <family val="3"/>
      <charset val="128"/>
    </font>
    <font>
      <b/>
      <u/>
      <sz val="10"/>
      <color theme="1"/>
      <name val="メイリオ"/>
      <family val="3"/>
      <charset val="128"/>
    </font>
  </fonts>
  <fills count="7">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theme="0"/>
        <bgColor indexed="64"/>
      </patternFill>
    </fill>
  </fills>
  <borders count="42">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bottom style="double">
        <color indexed="64"/>
      </bottom>
      <diagonal/>
    </border>
    <border>
      <left/>
      <right style="hair">
        <color indexed="64"/>
      </right>
      <top/>
      <bottom style="thin">
        <color indexed="64"/>
      </bottom>
      <diagonal/>
    </border>
    <border>
      <left style="thin">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307">
    <xf numFmtId="0" fontId="0" fillId="0" borderId="0" xfId="0"/>
    <xf numFmtId="0" fontId="5" fillId="0" borderId="0" xfId="4" applyFont="1" applyFill="1" applyBorder="1" applyAlignment="1">
      <alignment vertical="center"/>
    </xf>
    <xf numFmtId="0" fontId="5" fillId="0" borderId="0" xfId="4" applyFont="1" applyFill="1" applyBorder="1" applyAlignment="1">
      <alignment vertical="center" wrapText="1"/>
    </xf>
    <xf numFmtId="0" fontId="4" fillId="0" borderId="0" xfId="4" applyFont="1" applyFill="1" applyBorder="1" applyAlignment="1">
      <alignment horizontal="center" vertical="center"/>
    </xf>
    <xf numFmtId="38" fontId="4" fillId="0" borderId="0" xfId="2" applyFont="1" applyFill="1" applyBorder="1" applyAlignment="1">
      <alignment horizontal="center" vertical="center"/>
    </xf>
    <xf numFmtId="0" fontId="6" fillId="0" borderId="0" xfId="4" applyFont="1" applyFill="1" applyBorder="1" applyAlignment="1">
      <alignment horizontal="center" vertical="center"/>
    </xf>
    <xf numFmtId="0" fontId="6" fillId="0" borderId="0" xfId="4" applyFont="1" applyFill="1" applyBorder="1" applyAlignment="1">
      <alignment horizontal="center" vertical="center" wrapText="1"/>
    </xf>
    <xf numFmtId="38" fontId="6" fillId="0" borderId="0" xfId="2"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applyBorder="1" applyAlignment="1">
      <alignment horizontal="center" vertical="center" wrapText="1"/>
    </xf>
    <xf numFmtId="38" fontId="5" fillId="0" borderId="0" xfId="2" applyFont="1" applyFill="1" applyBorder="1" applyAlignment="1">
      <alignment horizontal="center" vertical="center"/>
    </xf>
    <xf numFmtId="38" fontId="5" fillId="0" borderId="0" xfId="2" applyFont="1" applyFill="1" applyBorder="1" applyAlignment="1">
      <alignment vertical="center"/>
    </xf>
    <xf numFmtId="38" fontId="5" fillId="0" borderId="2" xfId="2" applyFont="1" applyFill="1" applyBorder="1" applyAlignment="1">
      <alignment horizontal="center" vertical="center"/>
    </xf>
    <xf numFmtId="0" fontId="5" fillId="0" borderId="2" xfId="4" applyFont="1" applyFill="1" applyBorder="1" applyAlignment="1">
      <alignment horizontal="center" vertical="center"/>
    </xf>
    <xf numFmtId="38" fontId="4" fillId="0" borderId="2" xfId="2" applyFont="1" applyFill="1" applyBorder="1" applyAlignment="1">
      <alignment horizontal="center" vertical="center"/>
    </xf>
    <xf numFmtId="38" fontId="5" fillId="0" borderId="2" xfId="2" applyFont="1" applyFill="1" applyBorder="1" applyAlignment="1">
      <alignment horizontal="center" vertical="center" wrapText="1"/>
    </xf>
    <xf numFmtId="38" fontId="5" fillId="0" borderId="2" xfId="2" applyFont="1" applyFill="1" applyBorder="1" applyAlignment="1">
      <alignment horizontal="right" vertical="center"/>
    </xf>
    <xf numFmtId="38" fontId="5" fillId="0" borderId="0" xfId="2" applyFont="1" applyFill="1" applyBorder="1" applyAlignment="1">
      <alignment horizontal="right" vertical="center"/>
    </xf>
    <xf numFmtId="38" fontId="5" fillId="2" borderId="0" xfId="2" applyFont="1" applyFill="1" applyBorder="1" applyAlignment="1">
      <alignment vertical="center"/>
    </xf>
    <xf numFmtId="38" fontId="5" fillId="2" borderId="0" xfId="2" applyFont="1" applyFill="1" applyBorder="1" applyAlignment="1">
      <alignment vertical="center" wrapText="1"/>
    </xf>
    <xf numFmtId="38" fontId="5" fillId="2" borderId="0" xfId="2" applyFont="1" applyFill="1" applyBorder="1" applyAlignment="1">
      <alignment horizontal="center" vertical="center"/>
    </xf>
    <xf numFmtId="176" fontId="7" fillId="2" borderId="0" xfId="2" applyNumberFormat="1" applyFont="1" applyFill="1" applyBorder="1" applyAlignment="1">
      <alignment vertical="center"/>
    </xf>
    <xf numFmtId="176" fontId="8" fillId="2" borderId="0" xfId="2" applyNumberFormat="1" applyFont="1" applyFill="1" applyBorder="1" applyAlignment="1">
      <alignment horizontal="center" vertical="center"/>
    </xf>
    <xf numFmtId="176" fontId="8" fillId="2" borderId="0" xfId="2" applyNumberFormat="1" applyFont="1" applyFill="1" applyBorder="1" applyAlignment="1">
      <alignment horizontal="right" vertical="center"/>
    </xf>
    <xf numFmtId="176" fontId="9" fillId="2" borderId="0" xfId="2" applyNumberFormat="1" applyFont="1" applyFill="1" applyBorder="1" applyAlignment="1">
      <alignment horizontal="center" vertical="center"/>
    </xf>
    <xf numFmtId="176" fontId="10" fillId="2" borderId="0" xfId="2" applyNumberFormat="1" applyFont="1" applyFill="1" applyBorder="1" applyAlignment="1">
      <alignment horizontal="right" vertical="center"/>
    </xf>
    <xf numFmtId="6" fontId="10" fillId="2" borderId="0" xfId="2" applyNumberFormat="1" applyFont="1" applyFill="1" applyBorder="1" applyAlignment="1">
      <alignment vertical="center"/>
    </xf>
    <xf numFmtId="10" fontId="10" fillId="2" borderId="0" xfId="1" applyNumberFormat="1" applyFont="1" applyFill="1" applyBorder="1" applyAlignment="1">
      <alignment horizontal="right" vertical="center"/>
    </xf>
    <xf numFmtId="38" fontId="5" fillId="0" borderId="0" xfId="2" applyFont="1" applyFill="1" applyBorder="1" applyAlignment="1">
      <alignment vertical="center" wrapText="1"/>
    </xf>
    <xf numFmtId="176" fontId="10" fillId="0" borderId="0" xfId="2" applyNumberFormat="1" applyFont="1" applyFill="1" applyBorder="1" applyAlignment="1">
      <alignment vertical="center"/>
    </xf>
    <xf numFmtId="176" fontId="10" fillId="0" borderId="0" xfId="2" applyNumberFormat="1" applyFont="1" applyFill="1" applyBorder="1" applyAlignment="1">
      <alignment horizontal="center" vertical="center"/>
    </xf>
    <xf numFmtId="38" fontId="10" fillId="0" borderId="0" xfId="2" applyFont="1" applyFill="1" applyBorder="1" applyAlignment="1">
      <alignment vertical="center"/>
    </xf>
    <xf numFmtId="10" fontId="10" fillId="0" borderId="0" xfId="2" applyNumberFormat="1" applyFont="1" applyFill="1" applyBorder="1" applyAlignment="1">
      <alignment vertical="center"/>
    </xf>
    <xf numFmtId="38" fontId="10" fillId="0" borderId="0" xfId="2" applyFont="1" applyFill="1" applyBorder="1" applyAlignment="1">
      <alignment horizontal="center" vertical="center"/>
    </xf>
    <xf numFmtId="38" fontId="4" fillId="0" borderId="0" xfId="2" applyFont="1" applyFill="1" applyBorder="1" applyAlignment="1">
      <alignment vertical="center"/>
    </xf>
    <xf numFmtId="38" fontId="4" fillId="0" borderId="0" xfId="2" applyFont="1" applyFill="1" applyBorder="1" applyAlignment="1">
      <alignment vertical="center" wrapText="1"/>
    </xf>
    <xf numFmtId="0" fontId="4" fillId="0" borderId="0" xfId="4" applyFont="1" applyFill="1" applyBorder="1" applyAlignment="1">
      <alignment vertical="center"/>
    </xf>
    <xf numFmtId="176" fontId="11" fillId="0" borderId="0" xfId="2" applyNumberFormat="1" applyFont="1" applyFill="1" applyBorder="1" applyAlignment="1">
      <alignment horizontal="right" vertical="center"/>
    </xf>
    <xf numFmtId="176" fontId="12" fillId="0" borderId="0" xfId="2" applyNumberFormat="1" applyFont="1" applyFill="1" applyBorder="1" applyAlignment="1">
      <alignment vertical="center"/>
    </xf>
    <xf numFmtId="176" fontId="13" fillId="0" borderId="0" xfId="2" applyNumberFormat="1" applyFont="1" applyFill="1" applyBorder="1" applyAlignment="1">
      <alignment horizontal="right" vertical="center"/>
    </xf>
    <xf numFmtId="38" fontId="14" fillId="0" borderId="0" xfId="2" applyFont="1" applyFill="1" applyBorder="1" applyAlignment="1">
      <alignment horizontal="right" vertical="center"/>
    </xf>
    <xf numFmtId="10" fontId="11" fillId="0" borderId="0" xfId="2" applyNumberFormat="1" applyFont="1" applyFill="1" applyBorder="1" applyAlignment="1">
      <alignment horizontal="right" vertical="center"/>
    </xf>
    <xf numFmtId="176" fontId="15" fillId="0" borderId="0" xfId="2" applyNumberFormat="1" applyFont="1" applyFill="1" applyBorder="1" applyAlignment="1">
      <alignment horizontal="right" vertical="center"/>
    </xf>
    <xf numFmtId="176" fontId="15" fillId="0" borderId="0" xfId="2" applyNumberFormat="1" applyFont="1" applyFill="1" applyBorder="1" applyAlignment="1">
      <alignment vertical="center"/>
    </xf>
    <xf numFmtId="176" fontId="16" fillId="0" borderId="0" xfId="2" applyNumberFormat="1" applyFont="1" applyFill="1" applyBorder="1" applyAlignment="1">
      <alignment horizontal="right" vertical="center"/>
    </xf>
    <xf numFmtId="38" fontId="17" fillId="0" borderId="0" xfId="2" applyFont="1" applyFill="1" applyBorder="1" applyAlignment="1">
      <alignment horizontal="right" vertical="center"/>
    </xf>
    <xf numFmtId="10" fontId="15" fillId="0" borderId="0" xfId="2" applyNumberFormat="1" applyFont="1" applyFill="1" applyBorder="1" applyAlignment="1">
      <alignment horizontal="right" vertical="center"/>
    </xf>
    <xf numFmtId="38" fontId="19" fillId="0" borderId="0" xfId="2" applyFont="1" applyFill="1" applyBorder="1" applyAlignment="1">
      <alignment horizontal="left" vertical="center" wrapText="1"/>
    </xf>
    <xf numFmtId="0" fontId="5" fillId="3" borderId="0" xfId="4" applyFont="1" applyFill="1" applyBorder="1" applyAlignment="1">
      <alignment vertical="center"/>
    </xf>
    <xf numFmtId="176" fontId="20" fillId="3" borderId="0" xfId="2" applyNumberFormat="1" applyFont="1" applyFill="1" applyBorder="1" applyAlignment="1">
      <alignment horizontal="right" vertical="center"/>
    </xf>
    <xf numFmtId="176" fontId="20" fillId="0" borderId="0" xfId="2" applyNumberFormat="1" applyFont="1" applyFill="1" applyBorder="1" applyAlignment="1">
      <alignment vertical="center"/>
    </xf>
    <xf numFmtId="176" fontId="21" fillId="0" borderId="0" xfId="2" applyNumberFormat="1" applyFont="1" applyFill="1" applyBorder="1" applyAlignment="1">
      <alignment horizontal="right" vertical="center"/>
    </xf>
    <xf numFmtId="176" fontId="20" fillId="0" borderId="0" xfId="2" applyNumberFormat="1" applyFont="1" applyFill="1" applyBorder="1" applyAlignment="1">
      <alignment horizontal="right" vertical="center"/>
    </xf>
    <xf numFmtId="38" fontId="10" fillId="0" borderId="0" xfId="2" applyFont="1" applyFill="1" applyBorder="1" applyAlignment="1">
      <alignment horizontal="right" vertical="center"/>
    </xf>
    <xf numFmtId="10" fontId="20" fillId="0" borderId="0" xfId="2" applyNumberFormat="1" applyFont="1" applyFill="1" applyBorder="1" applyAlignment="1">
      <alignment horizontal="right" vertical="center"/>
    </xf>
    <xf numFmtId="38" fontId="19" fillId="0" borderId="0" xfId="2" applyFont="1" applyFill="1" applyBorder="1" applyAlignment="1">
      <alignment vertical="center" wrapText="1"/>
    </xf>
    <xf numFmtId="0" fontId="6" fillId="3" borderId="0" xfId="4" applyFont="1" applyFill="1" applyBorder="1" applyAlignment="1">
      <alignment vertical="center"/>
    </xf>
    <xf numFmtId="176" fontId="10" fillId="0" borderId="0" xfId="2" applyNumberFormat="1" applyFont="1" applyFill="1" applyBorder="1" applyAlignment="1">
      <alignment horizontal="right" vertical="center"/>
    </xf>
    <xf numFmtId="38" fontId="22" fillId="0" borderId="0" xfId="2" applyFont="1" applyFill="1" applyBorder="1" applyAlignment="1">
      <alignment horizontal="left" vertical="center"/>
    </xf>
    <xf numFmtId="0" fontId="6" fillId="0" borderId="0" xfId="4" applyFont="1" applyFill="1" applyBorder="1" applyAlignment="1">
      <alignment vertical="center"/>
    </xf>
    <xf numFmtId="38" fontId="23" fillId="0" borderId="0" xfId="2" applyFont="1" applyFill="1" applyBorder="1" applyAlignment="1">
      <alignment vertical="center"/>
    </xf>
    <xf numFmtId="38" fontId="23" fillId="0" borderId="0" xfId="2" applyFont="1" applyFill="1" applyBorder="1" applyAlignment="1">
      <alignment vertical="center" wrapText="1"/>
    </xf>
    <xf numFmtId="0" fontId="23" fillId="0" borderId="0" xfId="4" applyFont="1" applyFill="1" applyBorder="1" applyAlignment="1">
      <alignment vertical="center"/>
    </xf>
    <xf numFmtId="38" fontId="23" fillId="0" borderId="0" xfId="2" applyFont="1" applyFill="1" applyBorder="1" applyAlignment="1">
      <alignment horizontal="right" vertical="center"/>
    </xf>
    <xf numFmtId="176" fontId="11" fillId="0" borderId="0" xfId="2" applyNumberFormat="1" applyFont="1" applyFill="1" applyBorder="1" applyAlignment="1">
      <alignment vertical="center"/>
    </xf>
    <xf numFmtId="38" fontId="11" fillId="0" borderId="0" xfId="2" applyFont="1" applyFill="1" applyBorder="1" applyAlignment="1">
      <alignment horizontal="right" vertical="center"/>
    </xf>
    <xf numFmtId="38" fontId="19" fillId="0" borderId="0" xfId="2" applyFont="1" applyFill="1" applyBorder="1" applyAlignment="1">
      <alignment vertical="center"/>
    </xf>
    <xf numFmtId="0" fontId="19" fillId="0" borderId="0" xfId="4" applyFont="1" applyFill="1" applyBorder="1" applyAlignment="1">
      <alignment vertical="center"/>
    </xf>
    <xf numFmtId="38" fontId="19" fillId="0" borderId="0" xfId="2" applyFont="1" applyFill="1" applyBorder="1" applyAlignment="1">
      <alignment horizontal="right" vertical="center"/>
    </xf>
    <xf numFmtId="38" fontId="20" fillId="0" borderId="0" xfId="2" applyFont="1" applyFill="1" applyBorder="1" applyAlignment="1">
      <alignment horizontal="right" vertical="center"/>
    </xf>
    <xf numFmtId="10" fontId="24" fillId="0" borderId="0" xfId="2" applyNumberFormat="1" applyFont="1" applyFill="1" applyBorder="1" applyAlignment="1">
      <alignment horizontal="right" vertical="center"/>
    </xf>
    <xf numFmtId="0" fontId="19" fillId="3" borderId="0" xfId="4" applyFont="1" applyFill="1" applyBorder="1" applyAlignment="1">
      <alignment vertical="center"/>
    </xf>
    <xf numFmtId="38" fontId="25" fillId="0" borderId="0" xfId="2" applyFont="1" applyFill="1" applyBorder="1" applyAlignment="1">
      <alignment horizontal="right" vertical="center"/>
    </xf>
    <xf numFmtId="38" fontId="19" fillId="0" borderId="0" xfId="2" applyFont="1" applyFill="1" applyBorder="1" applyAlignment="1">
      <alignment horizontal="left" vertical="center"/>
    </xf>
    <xf numFmtId="38" fontId="20" fillId="0" borderId="0" xfId="2" applyFont="1" applyFill="1" applyBorder="1" applyAlignment="1">
      <alignment horizontal="left" vertical="center"/>
    </xf>
    <xf numFmtId="176" fontId="20" fillId="0" borderId="0" xfId="2" applyNumberFormat="1" applyFont="1" applyFill="1" applyBorder="1" applyAlignment="1">
      <alignment horizontal="left" vertical="center"/>
    </xf>
    <xf numFmtId="38" fontId="19" fillId="2" borderId="0" xfId="2" applyFont="1" applyFill="1" applyBorder="1" applyAlignment="1">
      <alignment vertical="center"/>
    </xf>
    <xf numFmtId="176" fontId="7" fillId="2" borderId="0" xfId="2" applyNumberFormat="1" applyFont="1" applyFill="1" applyBorder="1" applyAlignment="1">
      <alignment horizontal="right" vertical="center"/>
    </xf>
    <xf numFmtId="176" fontId="27" fillId="2" borderId="0" xfId="2" applyNumberFormat="1" applyFont="1" applyFill="1" applyBorder="1" applyAlignment="1">
      <alignment horizontal="center" vertical="center"/>
    </xf>
    <xf numFmtId="6" fontId="7" fillId="2" borderId="0" xfId="2" applyNumberFormat="1" applyFont="1" applyFill="1" applyBorder="1" applyAlignment="1">
      <alignment vertical="center"/>
    </xf>
    <xf numFmtId="10" fontId="7" fillId="2" borderId="0" xfId="1" applyNumberFormat="1" applyFont="1" applyFill="1" applyBorder="1" applyAlignment="1">
      <alignment horizontal="right" vertical="center"/>
    </xf>
    <xf numFmtId="0" fontId="26" fillId="0" borderId="0" xfId="4" applyFont="1" applyFill="1" applyBorder="1" applyAlignment="1">
      <alignment vertical="center"/>
    </xf>
    <xf numFmtId="0" fontId="26" fillId="0" borderId="0" xfId="4" applyFont="1" applyFill="1" applyBorder="1" applyAlignment="1">
      <alignment vertical="center" wrapText="1"/>
    </xf>
    <xf numFmtId="176" fontId="25" fillId="0" borderId="0" xfId="2" applyNumberFormat="1" applyFont="1" applyFill="1" applyBorder="1" applyAlignment="1">
      <alignment vertical="center"/>
    </xf>
    <xf numFmtId="176" fontId="25" fillId="0" borderId="0" xfId="4" applyNumberFormat="1" applyFont="1" applyFill="1" applyBorder="1" applyAlignment="1">
      <alignment vertical="center"/>
    </xf>
    <xf numFmtId="0" fontId="25" fillId="0" borderId="0" xfId="4" applyFont="1" applyFill="1" applyBorder="1" applyAlignment="1">
      <alignment vertical="center"/>
    </xf>
    <xf numFmtId="0" fontId="5" fillId="0" borderId="3" xfId="4" applyFont="1" applyFill="1" applyBorder="1" applyAlignment="1">
      <alignment vertical="center"/>
    </xf>
    <xf numFmtId="0" fontId="4" fillId="0" borderId="3" xfId="4" applyFont="1" applyFill="1" applyBorder="1" applyAlignment="1">
      <alignment vertical="center"/>
    </xf>
    <xf numFmtId="0" fontId="4" fillId="0" borderId="3" xfId="4" applyFont="1" applyFill="1" applyBorder="1" applyAlignment="1">
      <alignment vertical="center" wrapText="1"/>
    </xf>
    <xf numFmtId="176" fontId="9" fillId="0" borderId="3" xfId="2" applyNumberFormat="1" applyFont="1" applyFill="1" applyBorder="1" applyAlignment="1">
      <alignment horizontal="right" vertical="center"/>
    </xf>
    <xf numFmtId="176" fontId="9" fillId="0" borderId="3" xfId="4" applyNumberFormat="1" applyFont="1" applyFill="1" applyBorder="1" applyAlignment="1">
      <alignment vertical="center"/>
    </xf>
    <xf numFmtId="176" fontId="8" fillId="0" borderId="3" xfId="2" applyNumberFormat="1" applyFont="1" applyFill="1" applyBorder="1" applyAlignment="1">
      <alignment horizontal="right" vertical="center"/>
    </xf>
    <xf numFmtId="6" fontId="9" fillId="0" borderId="3" xfId="4" applyNumberFormat="1" applyFont="1" applyFill="1" applyBorder="1" applyAlignment="1">
      <alignment vertical="center"/>
    </xf>
    <xf numFmtId="6" fontId="9" fillId="0" borderId="3" xfId="4" applyNumberFormat="1" applyFont="1" applyFill="1" applyBorder="1" applyAlignment="1">
      <alignment horizontal="right" vertical="center"/>
    </xf>
    <xf numFmtId="0" fontId="5" fillId="0" borderId="0" xfId="4" applyFont="1" applyFill="1" applyBorder="1" applyAlignment="1">
      <alignment horizontal="left" vertical="center"/>
    </xf>
    <xf numFmtId="0" fontId="5" fillId="0" borderId="0" xfId="4" applyFont="1" applyFill="1" applyBorder="1" applyAlignment="1">
      <alignment horizontal="left" vertical="center" wrapText="1"/>
    </xf>
    <xf numFmtId="38" fontId="5" fillId="0" borderId="0" xfId="2" applyFont="1" applyFill="1" applyBorder="1" applyAlignment="1">
      <alignment horizontal="left" vertical="center"/>
    </xf>
    <xf numFmtId="0" fontId="6" fillId="0" borderId="0" xfId="4" applyFont="1" applyFill="1" applyBorder="1" applyAlignment="1">
      <alignment horizontal="left" vertical="center"/>
    </xf>
    <xf numFmtId="38" fontId="6" fillId="0" borderId="0" xfId="2" applyFont="1" applyFill="1" applyBorder="1" applyAlignment="1">
      <alignment horizontal="left" vertical="center"/>
    </xf>
    <xf numFmtId="178" fontId="8" fillId="4" borderId="41" xfId="0" applyNumberFormat="1" applyFont="1" applyFill="1" applyBorder="1" applyAlignment="1">
      <alignment horizontal="right" vertical="center" wrapText="1"/>
    </xf>
    <xf numFmtId="0" fontId="6" fillId="4" borderId="24" xfId="4" applyFont="1" applyFill="1" applyBorder="1" applyAlignment="1">
      <alignment horizontal="center" vertical="center"/>
    </xf>
    <xf numFmtId="38" fontId="19" fillId="0" borderId="19" xfId="2" applyFont="1" applyFill="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38" fontId="5" fillId="0" borderId="0" xfId="2" applyFont="1" applyAlignment="1">
      <alignment horizontal="right" vertical="center"/>
    </xf>
    <xf numFmtId="0" fontId="30" fillId="0" borderId="0" xfId="0" applyFont="1" applyAlignment="1">
      <alignment horizontal="right" vertical="center"/>
    </xf>
    <xf numFmtId="0" fontId="5" fillId="2" borderId="8" xfId="0" applyFont="1" applyFill="1" applyBorder="1" applyAlignment="1">
      <alignment horizontal="center" vertical="center"/>
    </xf>
    <xf numFmtId="0" fontId="19" fillId="2" borderId="5" xfId="0" applyFont="1" applyFill="1" applyBorder="1" applyAlignment="1">
      <alignment vertical="center"/>
    </xf>
    <xf numFmtId="0" fontId="5" fillId="2" borderId="5" xfId="0" applyFont="1" applyFill="1" applyBorder="1" applyAlignment="1">
      <alignment vertical="center"/>
    </xf>
    <xf numFmtId="38" fontId="5" fillId="2" borderId="5" xfId="2" applyFont="1" applyFill="1" applyBorder="1" applyAlignment="1">
      <alignment horizontal="right" vertical="center"/>
    </xf>
    <xf numFmtId="0" fontId="5" fillId="2" borderId="9" xfId="0" applyFont="1" applyFill="1" applyBorder="1" applyAlignment="1">
      <alignment vertical="center"/>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38" fontId="5" fillId="2" borderId="5" xfId="2"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0" xfId="0" applyFont="1" applyAlignment="1">
      <alignment horizontal="center" vertical="center" wrapText="1"/>
    </xf>
    <xf numFmtId="0" fontId="31" fillId="0" borderId="10" xfId="0" applyFont="1" applyBorder="1" applyAlignment="1">
      <alignment horizontal="center" vertical="center"/>
    </xf>
    <xf numFmtId="0" fontId="31" fillId="0" borderId="6" xfId="0" applyFont="1" applyBorder="1" applyAlignment="1">
      <alignment vertical="center"/>
    </xf>
    <xf numFmtId="0" fontId="5" fillId="0" borderId="6" xfId="0" applyFont="1" applyBorder="1" applyAlignment="1">
      <alignment horizontal="center" vertical="center"/>
    </xf>
    <xf numFmtId="14" fontId="5" fillId="0" borderId="6" xfId="0" applyNumberFormat="1" applyFont="1" applyBorder="1" applyAlignment="1">
      <alignment horizontal="center" vertical="center"/>
    </xf>
    <xf numFmtId="0" fontId="5" fillId="0" borderId="6" xfId="0" applyFont="1" applyBorder="1" applyAlignment="1">
      <alignment horizontal="left" vertical="center" wrapText="1" indent="1"/>
    </xf>
    <xf numFmtId="38" fontId="5" fillId="0" borderId="6" xfId="2" applyFont="1" applyBorder="1" applyAlignment="1">
      <alignment horizontal="right" vertical="center"/>
    </xf>
    <xf numFmtId="38" fontId="5" fillId="0" borderId="6" xfId="2" applyFont="1" applyBorder="1" applyAlignment="1">
      <alignment horizontal="center" vertical="center"/>
    </xf>
    <xf numFmtId="38" fontId="5" fillId="0" borderId="6" xfId="2" applyFont="1" applyBorder="1" applyAlignment="1">
      <alignment vertical="center"/>
    </xf>
    <xf numFmtId="38" fontId="5" fillId="0" borderId="11" xfId="2" applyFont="1" applyBorder="1" applyAlignment="1">
      <alignment horizontal="right" vertical="center"/>
    </xf>
    <xf numFmtId="38" fontId="5" fillId="0" borderId="0" xfId="2" applyFont="1" applyBorder="1" applyAlignment="1">
      <alignment vertical="center"/>
    </xf>
    <xf numFmtId="0" fontId="5" fillId="0" borderId="0" xfId="0" applyFont="1" applyBorder="1" applyAlignment="1">
      <alignment vertical="center"/>
    </xf>
    <xf numFmtId="0" fontId="31" fillId="0" borderId="5" xfId="0" applyFont="1" applyBorder="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left" vertical="center" wrapText="1" indent="1"/>
    </xf>
    <xf numFmtId="38" fontId="5" fillId="0" borderId="5" xfId="2" applyFont="1" applyBorder="1" applyAlignment="1">
      <alignment horizontal="right" vertical="center"/>
    </xf>
    <xf numFmtId="38" fontId="5" fillId="0" borderId="5" xfId="2" applyFont="1" applyBorder="1" applyAlignment="1">
      <alignment horizontal="center" vertical="center"/>
    </xf>
    <xf numFmtId="38" fontId="5" fillId="0" borderId="5" xfId="2" applyFont="1" applyBorder="1" applyAlignment="1">
      <alignment vertical="center"/>
    </xf>
    <xf numFmtId="38" fontId="5" fillId="0" borderId="9" xfId="2" applyFont="1" applyBorder="1" applyAlignment="1">
      <alignment horizontal="right" vertical="center"/>
    </xf>
    <xf numFmtId="0" fontId="5" fillId="0" borderId="7" xfId="0" applyFont="1" applyFill="1" applyBorder="1" applyAlignment="1">
      <alignment horizontal="left" vertical="center" indent="1"/>
    </xf>
    <xf numFmtId="38" fontId="5" fillId="0" borderId="12" xfId="2" applyFont="1" applyBorder="1" applyAlignment="1">
      <alignment horizontal="right" vertical="center"/>
    </xf>
    <xf numFmtId="0" fontId="5" fillId="0" borderId="0" xfId="0" applyFont="1" applyAlignment="1">
      <alignment wrapText="1"/>
    </xf>
    <xf numFmtId="0" fontId="5" fillId="0" borderId="0" xfId="0" applyFont="1"/>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24" xfId="0" applyFont="1" applyBorder="1" applyAlignment="1">
      <alignment wrapText="1"/>
    </xf>
    <xf numFmtId="10" fontId="5" fillId="0" borderId="25" xfId="0" applyNumberFormat="1" applyFont="1" applyBorder="1"/>
    <xf numFmtId="0" fontId="5" fillId="0" borderId="25" xfId="0" applyFont="1" applyBorder="1" applyAlignment="1">
      <alignment wrapText="1"/>
    </xf>
    <xf numFmtId="0" fontId="5" fillId="0" borderId="25" xfId="0" applyFont="1" applyBorder="1"/>
    <xf numFmtId="10" fontId="5" fillId="0" borderId="19" xfId="0" applyNumberFormat="1" applyFont="1" applyBorder="1"/>
    <xf numFmtId="0" fontId="5" fillId="0" borderId="19" xfId="0" applyFont="1" applyBorder="1" applyAlignment="1">
      <alignment wrapText="1"/>
    </xf>
    <xf numFmtId="0" fontId="5" fillId="0" borderId="19" xfId="0" applyFont="1" applyBorder="1"/>
    <xf numFmtId="0" fontId="5" fillId="0" borderId="18" xfId="0" applyFont="1" applyBorder="1" applyAlignment="1">
      <alignment wrapText="1"/>
    </xf>
    <xf numFmtId="10" fontId="5" fillId="0" borderId="18" xfId="0" applyNumberFormat="1" applyFont="1" applyBorder="1"/>
    <xf numFmtId="0" fontId="5" fillId="0" borderId="18" xfId="0" applyFont="1" applyBorder="1"/>
    <xf numFmtId="0" fontId="5" fillId="0" borderId="20" xfId="0" applyFont="1" applyBorder="1" applyAlignment="1">
      <alignment wrapText="1"/>
    </xf>
    <xf numFmtId="10" fontId="5" fillId="0" borderId="20" xfId="0" applyNumberFormat="1" applyFont="1" applyBorder="1"/>
    <xf numFmtId="0" fontId="5" fillId="0" borderId="20" xfId="0" applyFont="1" applyBorder="1"/>
    <xf numFmtId="0" fontId="34" fillId="0" borderId="0" xfId="0" applyFont="1" applyAlignment="1">
      <alignment wrapText="1"/>
    </xf>
    <xf numFmtId="0" fontId="5" fillId="0" borderId="1" xfId="0" applyFont="1" applyBorder="1"/>
    <xf numFmtId="0" fontId="5" fillId="0" borderId="0" xfId="0" applyFont="1" applyBorder="1"/>
    <xf numFmtId="0" fontId="34" fillId="0" borderId="0" xfId="0" applyFont="1" applyFill="1"/>
    <xf numFmtId="0" fontId="5" fillId="0" borderId="0" xfId="0" applyFont="1" applyAlignment="1">
      <alignment horizontal="right" vertical="center"/>
    </xf>
    <xf numFmtId="0" fontId="5" fillId="2" borderId="13" xfId="0" applyFont="1" applyFill="1" applyBorder="1" applyAlignment="1">
      <alignment horizontal="center" vertical="center"/>
    </xf>
    <xf numFmtId="0" fontId="19" fillId="2" borderId="4" xfId="0" applyFont="1" applyFill="1" applyBorder="1" applyAlignment="1">
      <alignment vertical="center"/>
    </xf>
    <xf numFmtId="0" fontId="5" fillId="2" borderId="4" xfId="0" applyFont="1" applyFill="1" applyBorder="1" applyAlignment="1">
      <alignment vertical="center"/>
    </xf>
    <xf numFmtId="0" fontId="5" fillId="2" borderId="4" xfId="0" applyFont="1" applyFill="1" applyBorder="1" applyAlignment="1">
      <alignment vertical="center" wrapText="1"/>
    </xf>
    <xf numFmtId="38" fontId="5" fillId="2" borderId="4" xfId="2" applyFont="1" applyFill="1" applyBorder="1" applyAlignment="1">
      <alignment horizontal="right" vertical="center"/>
    </xf>
    <xf numFmtId="0" fontId="5" fillId="2" borderId="14" xfId="0" applyFont="1" applyFill="1" applyBorder="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14" fontId="5" fillId="0" borderId="6" xfId="0" applyNumberFormat="1"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Fill="1" applyBorder="1" applyAlignment="1">
      <alignment horizontal="left" vertical="center" wrapText="1"/>
    </xf>
    <xf numFmtId="38" fontId="5" fillId="0" borderId="15" xfId="2" applyFont="1" applyBorder="1" applyAlignment="1">
      <alignment horizontal="right" vertical="center"/>
    </xf>
    <xf numFmtId="0" fontId="5" fillId="0" borderId="21" xfId="0" applyFont="1" applyBorder="1" applyAlignment="1">
      <alignment horizontal="right" vertical="center"/>
    </xf>
    <xf numFmtId="0" fontId="5" fillId="0" borderId="2" xfId="0" applyFont="1" applyBorder="1" applyAlignment="1">
      <alignment horizontal="right" vertical="center"/>
    </xf>
    <xf numFmtId="38" fontId="5" fillId="0" borderId="22" xfId="2" applyFont="1" applyBorder="1" applyAlignment="1">
      <alignment horizontal="right" vertical="center"/>
    </xf>
    <xf numFmtId="0" fontId="5" fillId="2" borderId="5" xfId="0" applyFont="1" applyFill="1" applyBorder="1" applyAlignment="1">
      <alignment horizontal="center" vertical="center"/>
    </xf>
    <xf numFmtId="14" fontId="5" fillId="0" borderId="6" xfId="0" applyNumberFormat="1"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7" xfId="0" applyFont="1" applyFill="1" applyBorder="1" applyAlignment="1">
      <alignment horizontal="left" vertical="center"/>
    </xf>
    <xf numFmtId="38" fontId="5" fillId="0" borderId="0" xfId="2" applyFont="1" applyBorder="1" applyAlignment="1">
      <alignment horizontal="right" vertical="center"/>
    </xf>
    <xf numFmtId="0" fontId="5" fillId="2" borderId="6" xfId="0" applyFont="1" applyFill="1" applyBorder="1" applyAlignment="1">
      <alignment horizontal="center" vertical="center" wrapText="1"/>
    </xf>
    <xf numFmtId="0" fontId="5" fillId="0" borderId="0" xfId="0" applyFont="1" applyBorder="1" applyAlignment="1">
      <alignment horizontal="left" vertical="center" wrapText="1"/>
    </xf>
    <xf numFmtId="38" fontId="5" fillId="0" borderId="0" xfId="2" applyFont="1" applyBorder="1" applyAlignment="1">
      <alignment horizontal="center" vertical="center"/>
    </xf>
    <xf numFmtId="38" fontId="5" fillId="0" borderId="16" xfId="2" applyFont="1" applyBorder="1" applyAlignment="1">
      <alignment horizontal="right" vertical="center"/>
    </xf>
    <xf numFmtId="0" fontId="31" fillId="0" borderId="8" xfId="0" applyFont="1" applyBorder="1" applyAlignment="1">
      <alignment horizontal="center" vertical="center"/>
    </xf>
    <xf numFmtId="38" fontId="5" fillId="0" borderId="27" xfId="2" applyFont="1" applyBorder="1" applyAlignment="1">
      <alignment horizontal="right" vertical="center"/>
    </xf>
    <xf numFmtId="0" fontId="5" fillId="0" borderId="28" xfId="0" applyFont="1" applyBorder="1" applyAlignment="1">
      <alignment vertical="center"/>
    </xf>
    <xf numFmtId="0" fontId="5" fillId="0" borderId="3" xfId="0" applyFont="1" applyBorder="1" applyAlignment="1">
      <alignment vertical="center"/>
    </xf>
    <xf numFmtId="0" fontId="8" fillId="2" borderId="5" xfId="0" applyFont="1" applyFill="1" applyBorder="1" applyAlignment="1">
      <alignment horizontal="center" vertical="center" wrapText="1"/>
    </xf>
    <xf numFmtId="38" fontId="5" fillId="0" borderId="26" xfId="2" applyFont="1" applyBorder="1" applyAlignment="1">
      <alignment horizontal="right" vertical="center"/>
    </xf>
    <xf numFmtId="0" fontId="5" fillId="0" borderId="0" xfId="0" applyFont="1" applyBorder="1" applyAlignment="1">
      <alignment horizontal="right" vertical="center"/>
    </xf>
    <xf numFmtId="0" fontId="32" fillId="0" borderId="0" xfId="0" applyFont="1" applyAlignment="1">
      <alignment horizontal="left" vertical="center" wrapText="1"/>
    </xf>
    <xf numFmtId="0" fontId="5" fillId="0" borderId="0" xfId="0" applyFont="1" applyBorder="1" applyAlignment="1">
      <alignment horizontal="left" vertical="center" wrapText="1" indent="1"/>
    </xf>
    <xf numFmtId="0" fontId="5" fillId="0" borderId="19" xfId="0" applyFont="1" applyBorder="1" applyAlignment="1">
      <alignment horizontal="center" vertical="center" wrapText="1"/>
    </xf>
    <xf numFmtId="38" fontId="5" fillId="0" borderId="19" xfId="3" applyFont="1" applyBorder="1" applyAlignment="1">
      <alignment horizontal="left" vertical="center" wrapText="1"/>
    </xf>
    <xf numFmtId="38" fontId="5" fillId="0" borderId="19" xfId="3" applyFont="1" applyBorder="1" applyAlignment="1">
      <alignment horizontal="right" vertical="center" wrapText="1"/>
    </xf>
    <xf numFmtId="38" fontId="5" fillId="0" borderId="18" xfId="3" applyFont="1" applyBorder="1" applyAlignment="1">
      <alignment horizontal="left" vertical="center" wrapText="1"/>
    </xf>
    <xf numFmtId="38" fontId="5" fillId="0" borderId="18" xfId="3" applyFont="1" applyBorder="1" applyAlignment="1">
      <alignment horizontal="right" vertical="center" wrapText="1"/>
    </xf>
    <xf numFmtId="38" fontId="5" fillId="0" borderId="13" xfId="3" applyFont="1" applyBorder="1" applyAlignment="1">
      <alignment horizontal="left" vertical="center" wrapText="1"/>
    </xf>
    <xf numFmtId="38" fontId="5" fillId="0" borderId="19" xfId="3" applyFont="1" applyBorder="1" applyAlignment="1">
      <alignment horizontal="right" wrapText="1"/>
    </xf>
    <xf numFmtId="38" fontId="5" fillId="0" borderId="19" xfId="3" applyFont="1" applyBorder="1" applyAlignment="1">
      <alignment horizontal="right"/>
    </xf>
    <xf numFmtId="0" fontId="5" fillId="2" borderId="23" xfId="0" applyFont="1" applyFill="1" applyBorder="1" applyAlignment="1">
      <alignment horizontal="center" vertical="center" wrapText="1"/>
    </xf>
    <xf numFmtId="0" fontId="5" fillId="2" borderId="13" xfId="0" applyFont="1" applyFill="1" applyBorder="1" applyAlignment="1">
      <alignment horizontal="left" vertical="center"/>
    </xf>
    <xf numFmtId="0" fontId="5" fillId="2" borderId="16" xfId="0" applyFont="1" applyFill="1" applyBorder="1" applyAlignment="1">
      <alignment horizontal="center" vertical="center" wrapText="1"/>
    </xf>
    <xf numFmtId="0" fontId="31" fillId="0" borderId="1" xfId="0" applyFont="1" applyBorder="1" applyAlignment="1">
      <alignment vertical="center"/>
    </xf>
    <xf numFmtId="0" fontId="4" fillId="0" borderId="0"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1" xfId="4" applyFont="1" applyFill="1" applyBorder="1" applyAlignment="1">
      <alignment vertical="center"/>
    </xf>
    <xf numFmtId="38" fontId="37" fillId="2" borderId="0" xfId="3" applyFont="1" applyFill="1" applyBorder="1" applyAlignment="1">
      <alignment horizontal="center" vertical="center"/>
    </xf>
    <xf numFmtId="38" fontId="37" fillId="5" borderId="0" xfId="3" applyFont="1" applyFill="1" applyBorder="1" applyAlignment="1">
      <alignment vertical="center"/>
    </xf>
    <xf numFmtId="38" fontId="7" fillId="2" borderId="0" xfId="3" applyFont="1" applyFill="1" applyBorder="1" applyAlignment="1">
      <alignment horizontal="right" vertical="center"/>
    </xf>
    <xf numFmtId="38" fontId="8" fillId="5" borderId="0" xfId="3" applyFont="1" applyFill="1" applyBorder="1" applyAlignment="1">
      <alignment vertical="center"/>
    </xf>
    <xf numFmtId="38" fontId="38" fillId="5" borderId="0" xfId="3" applyFont="1" applyFill="1" applyBorder="1" applyAlignment="1">
      <alignment vertical="center"/>
    </xf>
    <xf numFmtId="38" fontId="8" fillId="0" borderId="0" xfId="3" applyFont="1" applyFill="1" applyBorder="1" applyAlignment="1">
      <alignment vertical="center"/>
    </xf>
    <xf numFmtId="38" fontId="8" fillId="6" borderId="0" xfId="3" applyFont="1" applyFill="1" applyBorder="1" applyAlignment="1">
      <alignment vertical="center"/>
    </xf>
    <xf numFmtId="38" fontId="8" fillId="0" borderId="3" xfId="3" applyFont="1" applyFill="1" applyBorder="1" applyAlignment="1">
      <alignment horizontal="right" vertical="center"/>
    </xf>
    <xf numFmtId="38" fontId="8" fillId="0" borderId="3" xfId="3" applyFont="1" applyFill="1" applyBorder="1" applyAlignment="1">
      <alignment vertical="center"/>
    </xf>
    <xf numFmtId="38" fontId="38" fillId="6" borderId="3" xfId="3" applyFont="1" applyFill="1" applyBorder="1" applyAlignment="1">
      <alignment vertical="center"/>
    </xf>
    <xf numFmtId="38" fontId="39" fillId="0" borderId="0" xfId="3" applyFont="1" applyFill="1" applyBorder="1" applyAlignment="1">
      <alignment horizontal="right" vertical="center"/>
    </xf>
    <xf numFmtId="38" fontId="38" fillId="6" borderId="0" xfId="3" applyFont="1" applyFill="1" applyBorder="1" applyAlignment="1">
      <alignment vertical="center"/>
    </xf>
    <xf numFmtId="38" fontId="15" fillId="0" borderId="0" xfId="3" applyFont="1" applyFill="1" applyBorder="1" applyAlignment="1">
      <alignment horizontal="right" vertical="center"/>
    </xf>
    <xf numFmtId="38" fontId="10" fillId="0" borderId="0" xfId="3" applyFont="1" applyFill="1" applyBorder="1" applyAlignment="1">
      <alignment vertical="center"/>
    </xf>
    <xf numFmtId="38" fontId="40" fillId="6" borderId="0" xfId="3" applyFont="1" applyFill="1" applyBorder="1" applyAlignment="1">
      <alignment vertical="center"/>
    </xf>
    <xf numFmtId="38" fontId="18" fillId="6" borderId="0" xfId="3" applyFont="1" applyFill="1" applyBorder="1" applyAlignment="1">
      <alignment vertical="center"/>
    </xf>
    <xf numFmtId="38" fontId="10" fillId="6" borderId="0" xfId="3" applyFont="1" applyFill="1" applyBorder="1" applyAlignment="1">
      <alignment vertical="center"/>
    </xf>
    <xf numFmtId="0" fontId="0" fillId="0" borderId="0" xfId="0" applyFill="1" applyBorder="1" applyAlignment="1">
      <alignment horizontal="center" vertical="center"/>
    </xf>
    <xf numFmtId="178" fontId="8" fillId="0" borderId="0" xfId="0" applyNumberFormat="1" applyFont="1" applyFill="1" applyBorder="1" applyAlignment="1">
      <alignment horizontal="right" vertical="center" wrapText="1"/>
    </xf>
    <xf numFmtId="0" fontId="0" fillId="0" borderId="0" xfId="0" applyFill="1" applyAlignment="1">
      <alignment vertical="center"/>
    </xf>
    <xf numFmtId="0" fontId="5" fillId="0" borderId="0" xfId="4" applyFont="1" applyFill="1" applyBorder="1" applyAlignment="1">
      <alignment horizontal="right" vertical="center"/>
    </xf>
    <xf numFmtId="0" fontId="34" fillId="3" borderId="0" xfId="4" applyFont="1" applyFill="1" applyBorder="1" applyAlignment="1">
      <alignment horizontal="center" vertical="center"/>
    </xf>
    <xf numFmtId="177" fontId="41" fillId="3" borderId="0" xfId="4" applyNumberFormat="1" applyFont="1" applyFill="1" applyBorder="1" applyAlignment="1">
      <alignment vertical="center"/>
    </xf>
    <xf numFmtId="177" fontId="41" fillId="0" borderId="0" xfId="2" applyNumberFormat="1" applyFont="1" applyFill="1" applyBorder="1" applyAlignment="1">
      <alignment horizontal="left" vertical="center"/>
    </xf>
    <xf numFmtId="176" fontId="41" fillId="0" borderId="0" xfId="2" applyNumberFormat="1" applyFont="1" applyFill="1" applyBorder="1" applyAlignment="1">
      <alignment horizontal="right" vertical="center"/>
    </xf>
    <xf numFmtId="38" fontId="41" fillId="0" borderId="0" xfId="2" applyFont="1" applyFill="1" applyBorder="1" applyAlignment="1">
      <alignment horizontal="right" vertical="center"/>
    </xf>
    <xf numFmtId="10" fontId="12" fillId="0" borderId="0" xfId="2" applyNumberFormat="1" applyFont="1" applyFill="1" applyBorder="1" applyAlignment="1">
      <alignment horizontal="right" vertical="center"/>
    </xf>
    <xf numFmtId="10" fontId="41" fillId="0" borderId="0" xfId="2" applyNumberFormat="1" applyFont="1" applyFill="1" applyBorder="1" applyAlignment="1">
      <alignment horizontal="right" vertical="center"/>
    </xf>
    <xf numFmtId="38" fontId="18" fillId="0" borderId="0" xfId="2" applyFont="1" applyFill="1" applyBorder="1" applyAlignment="1">
      <alignment horizontal="right" vertical="center"/>
    </xf>
    <xf numFmtId="176" fontId="41" fillId="3" borderId="0" xfId="2" applyNumberFormat="1" applyFont="1" applyFill="1" applyBorder="1" applyAlignment="1">
      <alignment horizontal="right" vertical="center"/>
    </xf>
    <xf numFmtId="176" fontId="41" fillId="0" borderId="0" xfId="2" applyNumberFormat="1" applyFont="1" applyFill="1" applyBorder="1" applyAlignment="1">
      <alignment horizontal="left" vertical="center"/>
    </xf>
    <xf numFmtId="38" fontId="5" fillId="0" borderId="32" xfId="2" applyFont="1" applyBorder="1" applyAlignment="1">
      <alignment vertical="center"/>
    </xf>
    <xf numFmtId="38" fontId="5" fillId="0" borderId="15" xfId="2" applyFont="1" applyBorder="1" applyAlignment="1">
      <alignment vertical="center"/>
    </xf>
    <xf numFmtId="38" fontId="23" fillId="0" borderId="0" xfId="2" applyFont="1" applyFill="1" applyBorder="1" applyAlignment="1">
      <alignment horizontal="left" vertical="center" wrapText="1"/>
    </xf>
    <xf numFmtId="38" fontId="23" fillId="0" borderId="0" xfId="2" applyFont="1" applyFill="1" applyBorder="1" applyAlignment="1">
      <alignment horizontal="left" vertical="center"/>
    </xf>
    <xf numFmtId="0" fontId="5" fillId="0" borderId="0" xfId="4" applyFont="1" applyFill="1" applyBorder="1" applyAlignment="1">
      <alignment horizontal="center" vertical="center"/>
    </xf>
    <xf numFmtId="0" fontId="5" fillId="0" borderId="0" xfId="4" applyFont="1" applyFill="1" applyBorder="1" applyAlignment="1">
      <alignment horizontal="center" vertical="center" wrapText="1"/>
    </xf>
    <xf numFmtId="0" fontId="4" fillId="0" borderId="0" xfId="4" applyFont="1" applyFill="1" applyBorder="1" applyAlignment="1">
      <alignment horizontal="center" vertical="center"/>
    </xf>
    <xf numFmtId="0" fontId="6" fillId="3" borderId="0" xfId="4" applyFont="1" applyFill="1" applyBorder="1" applyAlignment="1">
      <alignment horizontal="center" vertical="center"/>
    </xf>
    <xf numFmtId="0" fontId="6" fillId="4" borderId="18" xfId="4" applyFont="1" applyFill="1" applyBorder="1" applyAlignment="1">
      <alignment horizontal="left" vertical="center" wrapText="1"/>
    </xf>
    <xf numFmtId="0" fontId="0" fillId="4" borderId="24" xfId="0" applyFill="1" applyBorder="1" applyAlignment="1">
      <alignment horizontal="left" vertical="center"/>
    </xf>
    <xf numFmtId="0" fontId="5" fillId="0" borderId="0" xfId="0" applyFont="1" applyAlignment="1">
      <alignment horizontal="center"/>
    </xf>
    <xf numFmtId="0" fontId="35" fillId="0" borderId="0" xfId="0" applyFont="1" applyAlignment="1">
      <alignment horizontal="center"/>
    </xf>
    <xf numFmtId="0" fontId="32" fillId="0" borderId="0" xfId="0" applyFont="1" applyAlignment="1">
      <alignment horizontal="left" vertical="center"/>
    </xf>
    <xf numFmtId="0" fontId="5" fillId="0" borderId="29" xfId="0" applyFont="1" applyBorder="1" applyAlignment="1">
      <alignment horizontal="right" vertical="center"/>
    </xf>
    <xf numFmtId="0" fontId="5" fillId="0" borderId="30" xfId="0" applyFont="1" applyBorder="1" applyAlignment="1">
      <alignment horizontal="right" vertical="center"/>
    </xf>
    <xf numFmtId="0" fontId="5" fillId="0" borderId="23" xfId="0" applyFont="1" applyBorder="1" applyAlignment="1">
      <alignment horizontal="center" vertical="center" wrapText="1"/>
    </xf>
    <xf numFmtId="0" fontId="5" fillId="0" borderId="4" xfId="0" applyFont="1" applyBorder="1" applyAlignment="1">
      <alignment horizontal="center" vertical="center" wrapText="1"/>
    </xf>
    <xf numFmtId="0" fontId="5" fillId="2" borderId="3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9" xfId="0" applyFont="1" applyFill="1" applyBorder="1" applyAlignment="1">
      <alignment horizontal="left" vertical="center"/>
    </xf>
    <xf numFmtId="0" fontId="5" fillId="2" borderId="2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31" xfId="0" applyFont="1" applyBorder="1" applyAlignment="1">
      <alignment horizontal="right" vertical="center"/>
    </xf>
    <xf numFmtId="0" fontId="5" fillId="0" borderId="32" xfId="0" applyFont="1" applyBorder="1" applyAlignment="1">
      <alignment horizontal="right" vertical="center"/>
    </xf>
    <xf numFmtId="0" fontId="5" fillId="2" borderId="37" xfId="0" applyFont="1" applyFill="1" applyBorder="1" applyAlignment="1">
      <alignment horizontal="center" vertical="center" wrapText="1"/>
    </xf>
    <xf numFmtId="0" fontId="5" fillId="2" borderId="10" xfId="0" applyFont="1" applyFill="1" applyBorder="1" applyAlignment="1">
      <alignment horizontal="center" vertical="center" wrapText="1"/>
    </xf>
    <xf numFmtId="38" fontId="5" fillId="2" borderId="38" xfId="2" applyFont="1" applyFill="1" applyBorder="1" applyAlignment="1">
      <alignment horizontal="center" vertical="center" wrapText="1"/>
    </xf>
    <xf numFmtId="38" fontId="5" fillId="2" borderId="6" xfId="2" applyFont="1" applyFill="1" applyBorder="1" applyAlignment="1">
      <alignment horizontal="center" vertical="center" wrapText="1"/>
    </xf>
    <xf numFmtId="0" fontId="5" fillId="0" borderId="33"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13" xfId="0" applyFont="1" applyFill="1" applyBorder="1" applyAlignment="1">
      <alignment horizontal="left" vertical="center"/>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0" fontId="5" fillId="2" borderId="3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0" fillId="0" borderId="6" xfId="0" applyBorder="1" applyAlignment="1">
      <alignment horizontal="center" vertical="center" wrapText="1"/>
    </xf>
    <xf numFmtId="38" fontId="5" fillId="2" borderId="5" xfId="2" applyFont="1" applyFill="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8" fillId="2" borderId="23" xfId="0" applyFont="1" applyFill="1" applyBorder="1" applyAlignment="1">
      <alignment horizontal="center" vertical="top" wrapText="1"/>
    </xf>
    <xf numFmtId="0" fontId="8" fillId="2" borderId="16" xfId="0" applyFont="1" applyFill="1" applyBorder="1" applyAlignment="1">
      <alignment horizontal="center" vertical="top"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3" xfId="0" applyFont="1" applyFill="1" applyBorder="1" applyAlignment="1">
      <alignment horizontal="center" vertical="top" wrapText="1"/>
    </xf>
    <xf numFmtId="0" fontId="5" fillId="2" borderId="27" xfId="0" applyFont="1" applyFill="1" applyBorder="1" applyAlignment="1">
      <alignment horizontal="center" vertical="top" wrapText="1"/>
    </xf>
    <xf numFmtId="0" fontId="5" fillId="0" borderId="23" xfId="0" applyFont="1" applyBorder="1" applyAlignment="1">
      <alignment horizontal="left" vertical="center" wrapText="1"/>
    </xf>
    <xf numFmtId="0" fontId="5" fillId="0" borderId="16" xfId="0" applyFont="1" applyBorder="1" applyAlignment="1">
      <alignment horizontal="left" vertical="center" wrapText="1"/>
    </xf>
    <xf numFmtId="0" fontId="5" fillId="0" borderId="28" xfId="0" applyFont="1" applyBorder="1" applyAlignment="1">
      <alignment horizontal="right" vertical="center"/>
    </xf>
    <xf numFmtId="0" fontId="5" fillId="0" borderId="3" xfId="0" applyFont="1" applyBorder="1" applyAlignment="1">
      <alignment horizontal="right" vertical="center"/>
    </xf>
    <xf numFmtId="38" fontId="5" fillId="0" borderId="40" xfId="3" applyFont="1" applyBorder="1" applyAlignment="1">
      <alignment horizontal="right" vertical="center" wrapText="1"/>
    </xf>
    <xf numFmtId="38" fontId="5" fillId="0" borderId="13" xfId="3" applyFont="1" applyBorder="1" applyAlignment="1">
      <alignment horizontal="left" vertical="center" wrapText="1"/>
    </xf>
    <xf numFmtId="38" fontId="5" fillId="0" borderId="4" xfId="3" applyFont="1" applyBorder="1" applyAlignment="1">
      <alignment horizontal="left" vertical="center" wrapText="1"/>
    </xf>
    <xf numFmtId="38" fontId="5" fillId="0" borderId="14" xfId="3" applyFont="1" applyBorder="1" applyAlignment="1">
      <alignment horizontal="left" vertical="center" wrapText="1"/>
    </xf>
    <xf numFmtId="38" fontId="5" fillId="0" borderId="36" xfId="3" applyFont="1" applyBorder="1" applyAlignment="1">
      <alignment horizontal="right" vertical="center" wrapText="1"/>
    </xf>
    <xf numFmtId="0" fontId="5" fillId="0" borderId="0" xfId="0" applyFont="1" applyAlignment="1">
      <alignment horizontal="left" wrapText="1"/>
    </xf>
    <xf numFmtId="0" fontId="5" fillId="0" borderId="0" xfId="0" applyFont="1" applyAlignment="1">
      <alignment horizontal="center" wrapText="1"/>
    </xf>
    <xf numFmtId="0" fontId="5" fillId="0" borderId="13"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cellXfs>
  <cellStyles count="5">
    <cellStyle name="パーセント" xfId="1" builtinId="5"/>
    <cellStyle name="桁区切り" xfId="2" builtinId="6"/>
    <cellStyle name="桁区切り 2" xfId="3"/>
    <cellStyle name="標準" xfId="0" builtinId="0"/>
    <cellStyle name="標準_【説明資料】支援事業予算設計書" xfId="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49"/>
  <sheetViews>
    <sheetView showGridLines="0" tabSelected="1" view="pageBreakPreview" zoomScaleNormal="100" zoomScaleSheetLayoutView="100" zoomScalePageLayoutView="70" workbookViewId="0">
      <selection activeCell="H20" sqref="H20"/>
    </sheetView>
  </sheetViews>
  <sheetFormatPr defaultColWidth="9" defaultRowHeight="18" customHeight="1" x14ac:dyDescent="0.15"/>
  <cols>
    <col min="1" max="2" width="1.75" style="1" customWidth="1"/>
    <col min="3" max="3" width="35.75" style="2" customWidth="1"/>
    <col min="4" max="4" width="8.25" style="1" bestFit="1" customWidth="1"/>
    <col min="5" max="5" width="2.625" style="1" customWidth="1"/>
    <col min="6" max="6" width="20.875" style="11" bestFit="1" customWidth="1"/>
    <col min="7" max="7" width="2.625" style="1" customWidth="1"/>
    <col min="8" max="8" width="20.875" style="1" bestFit="1" customWidth="1"/>
    <col min="9" max="9" width="3.5" style="1" customWidth="1"/>
    <col min="10" max="10" width="19.5" style="11" bestFit="1" customWidth="1"/>
    <col min="11" max="11" width="2.625" style="1" customWidth="1"/>
    <col min="12" max="12" width="13.125" style="1" bestFit="1" customWidth="1"/>
    <col min="13" max="13" width="2.75" style="1" customWidth="1"/>
    <col min="14" max="14" width="14" style="1" customWidth="1"/>
    <col min="15" max="15" width="2" style="1" customWidth="1"/>
    <col min="16" max="16" width="12.125" style="1" customWidth="1"/>
    <col min="17" max="16384" width="9" style="1"/>
  </cols>
  <sheetData>
    <row r="1" spans="1:16" ht="18" customHeight="1" x14ac:dyDescent="0.15">
      <c r="A1" s="248" t="s">
        <v>14</v>
      </c>
      <c r="B1" s="248"/>
      <c r="C1" s="248"/>
      <c r="D1" s="248"/>
      <c r="E1" s="248"/>
      <c r="F1" s="248"/>
      <c r="G1" s="248"/>
      <c r="H1" s="248"/>
      <c r="I1" s="248"/>
      <c r="J1" s="248"/>
      <c r="K1" s="248"/>
      <c r="L1" s="248"/>
      <c r="M1" s="248"/>
      <c r="N1" s="248"/>
      <c r="O1" s="248"/>
      <c r="P1" s="248"/>
    </row>
    <row r="2" spans="1:16" ht="18" customHeight="1" x14ac:dyDescent="0.15">
      <c r="A2" s="248" t="s">
        <v>11</v>
      </c>
      <c r="B2" s="248"/>
      <c r="C2" s="248"/>
      <c r="D2" s="248"/>
      <c r="E2" s="248"/>
      <c r="F2" s="248"/>
      <c r="G2" s="248"/>
      <c r="H2" s="248"/>
      <c r="I2" s="248"/>
      <c r="J2" s="248"/>
      <c r="K2" s="248"/>
      <c r="L2" s="248"/>
      <c r="M2" s="248"/>
      <c r="N2" s="248"/>
      <c r="O2" s="248"/>
      <c r="P2" s="248"/>
    </row>
    <row r="3" spans="1:16" ht="12.75" customHeight="1" x14ac:dyDescent="0.15">
      <c r="D3" s="3"/>
      <c r="E3" s="3"/>
      <c r="F3" s="4"/>
      <c r="G3" s="3"/>
      <c r="I3" s="3"/>
      <c r="J3" s="3"/>
      <c r="K3" s="3"/>
      <c r="L3" s="3"/>
      <c r="M3" s="207"/>
      <c r="N3" s="3"/>
    </row>
    <row r="4" spans="1:16" ht="18" customHeight="1" x14ac:dyDescent="0.15">
      <c r="A4" s="5"/>
      <c r="B4" s="5"/>
      <c r="C4" s="5"/>
      <c r="D4" s="249" t="s">
        <v>193</v>
      </c>
      <c r="E4" s="249"/>
      <c r="F4" s="249"/>
      <c r="G4" s="249"/>
      <c r="H4" s="249"/>
      <c r="I4" s="249"/>
      <c r="J4" s="249"/>
      <c r="K4" s="249"/>
      <c r="L4" s="249"/>
      <c r="M4" s="6"/>
      <c r="N4" s="250" t="s">
        <v>181</v>
      </c>
    </row>
    <row r="5" spans="1:16" ht="6" customHeight="1" x14ac:dyDescent="0.15">
      <c r="A5" s="5"/>
      <c r="B5" s="5"/>
      <c r="C5" s="6"/>
      <c r="D5" s="5"/>
      <c r="E5" s="5"/>
      <c r="F5" s="7"/>
      <c r="G5" s="5"/>
      <c r="H5" s="5"/>
      <c r="I5" s="5"/>
      <c r="J5" s="7"/>
      <c r="K5" s="5"/>
      <c r="M5" s="228"/>
      <c r="N5" s="251"/>
    </row>
    <row r="6" spans="1:16" ht="18" customHeight="1" x14ac:dyDescent="0.15">
      <c r="A6" s="5"/>
      <c r="B6" s="5"/>
      <c r="C6" s="5"/>
      <c r="D6" s="249" t="s">
        <v>179</v>
      </c>
      <c r="E6" s="249"/>
      <c r="F6" s="249"/>
      <c r="G6" s="249"/>
      <c r="H6" s="249"/>
      <c r="I6" s="249"/>
      <c r="J6" s="249"/>
      <c r="K6" s="249"/>
      <c r="L6" s="249"/>
      <c r="M6" s="228"/>
      <c r="N6" s="251"/>
    </row>
    <row r="7" spans="1:16" ht="6" customHeight="1" x14ac:dyDescent="0.15">
      <c r="A7" s="5"/>
      <c r="B7" s="5"/>
      <c r="C7" s="6"/>
      <c r="D7" s="97"/>
      <c r="E7" s="97"/>
      <c r="F7" s="98"/>
      <c r="G7" s="97"/>
      <c r="H7" s="97"/>
      <c r="I7" s="97"/>
      <c r="J7" s="98"/>
      <c r="K7" s="5"/>
      <c r="M7" s="5"/>
      <c r="N7" s="100"/>
    </row>
    <row r="8" spans="1:16" ht="18" customHeight="1" x14ac:dyDescent="0.15">
      <c r="A8" s="5"/>
      <c r="B8" s="5"/>
      <c r="C8" s="5"/>
      <c r="D8" s="249" t="s">
        <v>180</v>
      </c>
      <c r="E8" s="249"/>
      <c r="F8" s="249"/>
      <c r="G8" s="249"/>
      <c r="H8" s="249"/>
      <c r="I8" s="249"/>
      <c r="J8" s="249"/>
      <c r="K8" s="249"/>
      <c r="L8" s="249"/>
      <c r="M8" s="229"/>
      <c r="N8" s="99"/>
    </row>
    <row r="9" spans="1:16" ht="6" customHeight="1" x14ac:dyDescent="0.15">
      <c r="A9" s="8"/>
      <c r="B9" s="8"/>
      <c r="C9" s="9"/>
      <c r="D9" s="8"/>
      <c r="E9" s="8"/>
      <c r="F9" s="10"/>
      <c r="G9" s="8"/>
      <c r="H9" s="8"/>
      <c r="I9" s="8"/>
      <c r="J9" s="10"/>
      <c r="K9" s="8"/>
      <c r="L9" s="8"/>
      <c r="M9" s="208"/>
      <c r="N9" s="8"/>
    </row>
    <row r="10" spans="1:16" ht="18" customHeight="1" x14ac:dyDescent="0.15">
      <c r="A10" s="8"/>
      <c r="B10" s="8"/>
      <c r="C10" s="8"/>
      <c r="D10" s="59"/>
      <c r="E10" s="230"/>
      <c r="F10" s="231" t="s">
        <v>189</v>
      </c>
      <c r="G10" s="208"/>
      <c r="H10" s="232" t="s">
        <v>190</v>
      </c>
      <c r="I10" s="208" t="s">
        <v>191</v>
      </c>
      <c r="J10" s="232" t="s">
        <v>190</v>
      </c>
      <c r="K10" s="8"/>
      <c r="L10" s="8"/>
      <c r="M10" s="208"/>
      <c r="N10" s="8"/>
    </row>
    <row r="11" spans="1:16" ht="15.75" customHeight="1" x14ac:dyDescent="0.15"/>
    <row r="12" spans="1:16" ht="18" customHeight="1" x14ac:dyDescent="0.15">
      <c r="D12" s="247" t="s">
        <v>9</v>
      </c>
      <c r="E12" s="246" t="s">
        <v>3</v>
      </c>
      <c r="F12" s="246"/>
      <c r="G12" s="246"/>
      <c r="H12" s="246"/>
      <c r="I12" s="246"/>
      <c r="J12" s="246"/>
      <c r="K12" s="246"/>
      <c r="L12" s="246"/>
      <c r="M12" s="246"/>
      <c r="N12" s="209" t="s">
        <v>187</v>
      </c>
      <c r="O12" s="210"/>
      <c r="P12" s="209" t="s">
        <v>188</v>
      </c>
    </row>
    <row r="13" spans="1:16" ht="39" x14ac:dyDescent="0.15">
      <c r="D13" s="247"/>
      <c r="F13" s="12" t="s">
        <v>41</v>
      </c>
      <c r="G13" s="13"/>
      <c r="H13" s="12" t="s">
        <v>42</v>
      </c>
      <c r="I13" s="14"/>
      <c r="J13" s="12" t="s">
        <v>51</v>
      </c>
      <c r="K13" s="12"/>
      <c r="L13" s="15" t="s">
        <v>50</v>
      </c>
      <c r="M13" s="15"/>
      <c r="N13" s="16"/>
    </row>
    <row r="14" spans="1:16" ht="5.25" customHeight="1" x14ac:dyDescent="0.15">
      <c r="F14" s="10"/>
      <c r="G14" s="8"/>
      <c r="H14" s="4"/>
      <c r="I14" s="4"/>
      <c r="J14" s="10"/>
      <c r="K14" s="10"/>
      <c r="L14" s="10"/>
      <c r="M14" s="10"/>
      <c r="N14" s="17"/>
    </row>
    <row r="15" spans="1:16" ht="18" customHeight="1" x14ac:dyDescent="0.15">
      <c r="A15" s="18" t="s">
        <v>66</v>
      </c>
      <c r="B15" s="18"/>
      <c r="C15" s="19"/>
      <c r="D15" s="18"/>
      <c r="E15" s="20"/>
      <c r="F15" s="21">
        <f>F17+F35+F40+F41</f>
        <v>0</v>
      </c>
      <c r="G15" s="22"/>
      <c r="H15" s="23">
        <f>F15</f>
        <v>0</v>
      </c>
      <c r="I15" s="24" t="s">
        <v>64</v>
      </c>
      <c r="J15" s="25">
        <f>H15-F15</f>
        <v>0</v>
      </c>
      <c r="K15" s="26"/>
      <c r="L15" s="27" t="e">
        <f>H15/F15</f>
        <v>#DIV/0!</v>
      </c>
      <c r="M15" s="27"/>
      <c r="N15" s="212">
        <v>0</v>
      </c>
      <c r="O15" s="211"/>
      <c r="P15" s="212">
        <f>+H15+N15</f>
        <v>0</v>
      </c>
    </row>
    <row r="16" spans="1:16" ht="17.25" customHeight="1" x14ac:dyDescent="0.15">
      <c r="A16" s="11"/>
      <c r="B16" s="11"/>
      <c r="C16" s="28"/>
      <c r="E16" s="10"/>
      <c r="F16" s="29"/>
      <c r="G16" s="30"/>
      <c r="H16" s="29"/>
      <c r="I16" s="30"/>
      <c r="J16" s="29"/>
      <c r="K16" s="31"/>
      <c r="L16" s="32"/>
      <c r="M16" s="32"/>
      <c r="N16" s="33"/>
    </row>
    <row r="17" spans="1:16" s="36" customFormat="1" ht="36" customHeight="1" x14ac:dyDescent="0.15">
      <c r="A17" s="34" t="s">
        <v>36</v>
      </c>
      <c r="B17" s="34"/>
      <c r="C17" s="35"/>
      <c r="E17" s="34"/>
      <c r="F17" s="37">
        <f>F18</f>
        <v>0</v>
      </c>
      <c r="G17" s="38"/>
      <c r="H17" s="37">
        <f>H18</f>
        <v>0</v>
      </c>
      <c r="I17" s="39"/>
      <c r="J17" s="37">
        <f>F17-H17</f>
        <v>0</v>
      </c>
      <c r="K17" s="40"/>
      <c r="L17" s="41" t="e">
        <f>H17/F17</f>
        <v>#DIV/0!</v>
      </c>
      <c r="M17" s="41"/>
      <c r="N17" s="221">
        <f>N18</f>
        <v>0</v>
      </c>
      <c r="O17" s="216"/>
      <c r="P17" s="222">
        <f>+H17+N17</f>
        <v>0</v>
      </c>
    </row>
    <row r="18" spans="1:16" ht="36" customHeight="1" x14ac:dyDescent="0.15">
      <c r="A18" s="11"/>
      <c r="B18" s="11" t="s">
        <v>140</v>
      </c>
      <c r="C18" s="28"/>
      <c r="E18" s="11"/>
      <c r="F18" s="42">
        <f>SUM(F19:F32)</f>
        <v>0</v>
      </c>
      <c r="G18" s="43"/>
      <c r="H18" s="42">
        <f>SUM(H19:H32)</f>
        <v>0</v>
      </c>
      <c r="I18" s="44"/>
      <c r="J18" s="42">
        <f>F18-H18</f>
        <v>0</v>
      </c>
      <c r="K18" s="45"/>
      <c r="L18" s="46" t="e">
        <f>H18/F18</f>
        <v>#DIV/0!</v>
      </c>
      <c r="M18" s="46"/>
      <c r="N18" s="223">
        <f>SUM(N19:N30)</f>
        <v>0</v>
      </c>
      <c r="O18" s="224"/>
      <c r="P18" s="225">
        <f>+H18+N18</f>
        <v>0</v>
      </c>
    </row>
    <row r="19" spans="1:16" ht="18" customHeight="1" x14ac:dyDescent="0.15">
      <c r="A19" s="11"/>
      <c r="B19" s="11"/>
      <c r="C19" s="47" t="s">
        <v>177</v>
      </c>
      <c r="D19" s="48"/>
      <c r="E19" s="11"/>
      <c r="F19" s="49">
        <v>0</v>
      </c>
      <c r="G19" s="50"/>
      <c r="H19" s="49">
        <f>'1(1)①コンポーネント１'!I29</f>
        <v>0</v>
      </c>
      <c r="I19" s="51"/>
      <c r="J19" s="52">
        <f>F19-H19</f>
        <v>0</v>
      </c>
      <c r="K19" s="53"/>
      <c r="L19" s="54" t="e">
        <f>H19/F19</f>
        <v>#DIV/0!</v>
      </c>
      <c r="M19" s="54"/>
      <c r="N19" s="53">
        <v>0</v>
      </c>
      <c r="P19" s="227">
        <f t="shared" ref="P19:P31" si="0">+H19+N19</f>
        <v>0</v>
      </c>
    </row>
    <row r="20" spans="1:16" ht="18" customHeight="1" x14ac:dyDescent="0.15">
      <c r="A20" s="11"/>
      <c r="B20" s="11"/>
      <c r="C20" s="55" t="s">
        <v>141</v>
      </c>
      <c r="D20" s="56"/>
      <c r="E20" s="17"/>
      <c r="F20" s="49">
        <v>0</v>
      </c>
      <c r="G20" s="50"/>
      <c r="H20" s="49">
        <f>'１(1)②国内交通費~⑪現地事務所運営用備品・事務用品費'!K29</f>
        <v>0</v>
      </c>
      <c r="I20" s="51"/>
      <c r="J20" s="52">
        <f t="shared" ref="J20:J26" si="1">F20-H20</f>
        <v>0</v>
      </c>
      <c r="K20" s="53"/>
      <c r="L20" s="54" t="e">
        <f>H20/F20</f>
        <v>#DIV/0!</v>
      </c>
      <c r="M20" s="54"/>
      <c r="N20" s="53">
        <v>0</v>
      </c>
      <c r="P20" s="227">
        <f t="shared" si="0"/>
        <v>0</v>
      </c>
    </row>
    <row r="21" spans="1:16" ht="18" customHeight="1" x14ac:dyDescent="0.15">
      <c r="A21" s="11"/>
      <c r="B21" s="11"/>
      <c r="C21" s="55" t="s">
        <v>142</v>
      </c>
      <c r="D21" s="56"/>
      <c r="E21" s="17"/>
      <c r="F21" s="49">
        <v>0</v>
      </c>
      <c r="G21" s="52"/>
      <c r="H21" s="49">
        <f>'１(1)②国内交通費~⑪現地事務所運営用備品・事務用品費'!K54</f>
        <v>0</v>
      </c>
      <c r="I21" s="57"/>
      <c r="J21" s="52">
        <f t="shared" si="1"/>
        <v>0</v>
      </c>
      <c r="K21" s="53"/>
      <c r="L21" s="54" t="e">
        <f t="shared" ref="L21:L26" si="2">H21/F21</f>
        <v>#DIV/0!</v>
      </c>
      <c r="M21" s="54"/>
      <c r="N21" s="53">
        <v>0</v>
      </c>
      <c r="P21" s="227">
        <f t="shared" si="0"/>
        <v>0</v>
      </c>
    </row>
    <row r="22" spans="1:16" ht="18" customHeight="1" x14ac:dyDescent="0.15">
      <c r="A22" s="11"/>
      <c r="B22" s="11"/>
      <c r="C22" s="55" t="s">
        <v>143</v>
      </c>
      <c r="D22" s="56"/>
      <c r="E22" s="17"/>
      <c r="F22" s="49">
        <v>0</v>
      </c>
      <c r="G22" s="52"/>
      <c r="H22" s="49">
        <f>'１(1)②国内交通費~⑪現地事務所運営用備品・事務用品費'!K79</f>
        <v>0</v>
      </c>
      <c r="I22" s="57"/>
      <c r="J22" s="52">
        <f t="shared" si="1"/>
        <v>0</v>
      </c>
      <c r="K22" s="53"/>
      <c r="L22" s="54" t="e">
        <f t="shared" si="2"/>
        <v>#DIV/0!</v>
      </c>
      <c r="M22" s="54"/>
      <c r="N22" s="53">
        <v>0</v>
      </c>
      <c r="P22" s="227">
        <f t="shared" si="0"/>
        <v>0</v>
      </c>
    </row>
    <row r="23" spans="1:16" ht="18" customHeight="1" x14ac:dyDescent="0.15">
      <c r="A23" s="11"/>
      <c r="B23" s="11"/>
      <c r="C23" s="55" t="s">
        <v>144</v>
      </c>
      <c r="D23" s="56"/>
      <c r="E23" s="17"/>
      <c r="F23" s="49">
        <v>0</v>
      </c>
      <c r="G23" s="52"/>
      <c r="H23" s="49">
        <f>'１(1)②国内交通費~⑪現地事務所運営用備品・事務用品費'!K104</f>
        <v>0</v>
      </c>
      <c r="I23" s="57"/>
      <c r="J23" s="52">
        <f>F23-H23</f>
        <v>0</v>
      </c>
      <c r="K23" s="53"/>
      <c r="L23" s="54" t="e">
        <f>H23/F23</f>
        <v>#DIV/0!</v>
      </c>
      <c r="M23" s="54"/>
      <c r="N23" s="53">
        <v>0</v>
      </c>
      <c r="P23" s="227">
        <f t="shared" si="0"/>
        <v>0</v>
      </c>
    </row>
    <row r="24" spans="1:16" ht="18" customHeight="1" x14ac:dyDescent="0.15">
      <c r="A24" s="11"/>
      <c r="B24" s="11"/>
      <c r="C24" s="55" t="s">
        <v>145</v>
      </c>
      <c r="D24" s="56"/>
      <c r="E24" s="17"/>
      <c r="F24" s="49">
        <v>0</v>
      </c>
      <c r="G24" s="52"/>
      <c r="H24" s="49">
        <f>'１(1)②国内交通費~⑪現地事務所運営用備品・事務用品費'!K129</f>
        <v>0</v>
      </c>
      <c r="I24" s="57"/>
      <c r="J24" s="52">
        <f t="shared" si="1"/>
        <v>0</v>
      </c>
      <c r="K24" s="53"/>
      <c r="L24" s="54" t="e">
        <f t="shared" si="2"/>
        <v>#DIV/0!</v>
      </c>
      <c r="M24" s="54"/>
      <c r="N24" s="53">
        <v>0</v>
      </c>
      <c r="P24" s="227">
        <f t="shared" si="0"/>
        <v>0</v>
      </c>
    </row>
    <row r="25" spans="1:16" ht="18" customHeight="1" x14ac:dyDescent="0.15">
      <c r="A25" s="11"/>
      <c r="B25" s="11"/>
      <c r="C25" s="55" t="s">
        <v>175</v>
      </c>
      <c r="D25" s="56"/>
      <c r="E25" s="17"/>
      <c r="F25" s="49">
        <v>0</v>
      </c>
      <c r="G25" s="52"/>
      <c r="H25" s="49">
        <f>'１(1)②国内交通費~⑪現地事務所運営用備品・事務用品費'!K153</f>
        <v>0</v>
      </c>
      <c r="I25" s="57"/>
      <c r="J25" s="52">
        <f t="shared" si="1"/>
        <v>0</v>
      </c>
      <c r="K25" s="53"/>
      <c r="L25" s="54" t="e">
        <f t="shared" si="2"/>
        <v>#DIV/0!</v>
      </c>
      <c r="M25" s="54"/>
      <c r="N25" s="53">
        <v>0</v>
      </c>
      <c r="P25" s="227">
        <f t="shared" si="0"/>
        <v>0</v>
      </c>
    </row>
    <row r="26" spans="1:16" ht="18" customHeight="1" x14ac:dyDescent="0.15">
      <c r="A26" s="11"/>
      <c r="B26" s="11"/>
      <c r="C26" s="55" t="s">
        <v>147</v>
      </c>
      <c r="D26" s="56"/>
      <c r="E26" s="17"/>
      <c r="F26" s="49">
        <v>0</v>
      </c>
      <c r="G26" s="52"/>
      <c r="H26" s="49">
        <f>'１(1)②国内交通費~⑪現地事務所運営用備品・事務用品費'!K177</f>
        <v>0</v>
      </c>
      <c r="I26" s="57"/>
      <c r="J26" s="52">
        <f t="shared" si="1"/>
        <v>0</v>
      </c>
      <c r="K26" s="53"/>
      <c r="L26" s="54" t="e">
        <f t="shared" si="2"/>
        <v>#DIV/0!</v>
      </c>
      <c r="M26" s="54"/>
      <c r="N26" s="53">
        <v>0</v>
      </c>
      <c r="P26" s="227">
        <f t="shared" si="0"/>
        <v>0</v>
      </c>
    </row>
    <row r="27" spans="1:16" ht="18" customHeight="1" x14ac:dyDescent="0.15">
      <c r="A27" s="11"/>
      <c r="B27" s="11"/>
      <c r="C27" s="55" t="s">
        <v>148</v>
      </c>
      <c r="D27" s="56"/>
      <c r="E27" s="17"/>
      <c r="F27" s="49">
        <v>0</v>
      </c>
      <c r="G27" s="50"/>
      <c r="H27" s="49">
        <f>'１(1)②国内交通費~⑪現地事務所運営用備品・事務用品費'!K201</f>
        <v>0</v>
      </c>
      <c r="I27" s="51"/>
      <c r="J27" s="52">
        <f t="shared" ref="J27:J32" si="3">F27-H27</f>
        <v>0</v>
      </c>
      <c r="K27" s="53"/>
      <c r="L27" s="54" t="e">
        <f t="shared" ref="L27:L32" si="4">H27/F27</f>
        <v>#DIV/0!</v>
      </c>
      <c r="M27" s="54"/>
      <c r="N27" s="53">
        <v>0</v>
      </c>
      <c r="P27" s="227">
        <f t="shared" si="0"/>
        <v>0</v>
      </c>
    </row>
    <row r="28" spans="1:16" ht="18" customHeight="1" x14ac:dyDescent="0.15">
      <c r="A28" s="11"/>
      <c r="B28" s="11"/>
      <c r="C28" s="55" t="s">
        <v>149</v>
      </c>
      <c r="D28" s="56"/>
      <c r="E28" s="17"/>
      <c r="F28" s="49">
        <v>0</v>
      </c>
      <c r="G28" s="50"/>
      <c r="H28" s="49">
        <f>'１(1)②国内交通費~⑪現地事務所運営用備品・事務用品費'!K226</f>
        <v>0</v>
      </c>
      <c r="I28" s="51"/>
      <c r="J28" s="52">
        <f t="shared" si="3"/>
        <v>0</v>
      </c>
      <c r="K28" s="53"/>
      <c r="L28" s="54" t="e">
        <f t="shared" si="4"/>
        <v>#DIV/0!</v>
      </c>
      <c r="M28" s="54"/>
      <c r="N28" s="53">
        <v>0</v>
      </c>
      <c r="P28" s="227">
        <f t="shared" si="0"/>
        <v>0</v>
      </c>
    </row>
    <row r="29" spans="1:16" ht="18" customHeight="1" x14ac:dyDescent="0.15">
      <c r="A29" s="11"/>
      <c r="B29" s="11"/>
      <c r="C29" s="55" t="s">
        <v>150</v>
      </c>
      <c r="D29" s="56"/>
      <c r="E29" s="17"/>
      <c r="F29" s="49">
        <v>0</v>
      </c>
      <c r="G29" s="50"/>
      <c r="H29" s="49">
        <f>'１(1)②国内交通費~⑪現地事務所運営用備品・事務用品費'!K250</f>
        <v>0</v>
      </c>
      <c r="I29" s="51"/>
      <c r="J29" s="52">
        <f t="shared" si="3"/>
        <v>0</v>
      </c>
      <c r="K29" s="53"/>
      <c r="L29" s="54" t="e">
        <f t="shared" si="4"/>
        <v>#DIV/0!</v>
      </c>
      <c r="M29" s="54"/>
      <c r="N29" s="53">
        <v>0</v>
      </c>
      <c r="P29" s="227">
        <f t="shared" si="0"/>
        <v>0</v>
      </c>
    </row>
    <row r="30" spans="1:16" ht="18" customHeight="1" x14ac:dyDescent="0.15">
      <c r="A30" s="11"/>
      <c r="B30" s="11"/>
      <c r="C30" s="55" t="s">
        <v>151</v>
      </c>
      <c r="D30" s="56"/>
      <c r="E30" s="17"/>
      <c r="F30" s="49">
        <v>0</v>
      </c>
      <c r="G30" s="50"/>
      <c r="H30" s="49">
        <f>'1(3)国際スタッフ,現地スタッフ,セキュリティ'!J27</f>
        <v>0</v>
      </c>
      <c r="I30" s="51"/>
      <c r="J30" s="52">
        <f t="shared" si="3"/>
        <v>0</v>
      </c>
      <c r="K30" s="53"/>
      <c r="L30" s="54" t="e">
        <f t="shared" si="4"/>
        <v>#DIV/0!</v>
      </c>
      <c r="M30" s="54"/>
      <c r="N30" s="53">
        <v>0</v>
      </c>
      <c r="P30" s="227">
        <f t="shared" si="0"/>
        <v>0</v>
      </c>
    </row>
    <row r="31" spans="1:16" ht="18" customHeight="1" x14ac:dyDescent="0.15">
      <c r="A31" s="11"/>
      <c r="B31" s="11"/>
      <c r="C31" s="55" t="s">
        <v>152</v>
      </c>
      <c r="D31" s="56"/>
      <c r="E31" s="17"/>
      <c r="F31" s="49">
        <v>0</v>
      </c>
      <c r="G31" s="50"/>
      <c r="H31" s="49">
        <f>'1(3)国際スタッフ,現地スタッフ,セキュリティ'!J52</f>
        <v>0</v>
      </c>
      <c r="I31" s="51"/>
      <c r="J31" s="52">
        <f t="shared" si="3"/>
        <v>0</v>
      </c>
      <c r="K31" s="53"/>
      <c r="L31" s="54" t="e">
        <f t="shared" si="4"/>
        <v>#DIV/0!</v>
      </c>
      <c r="M31" s="54"/>
      <c r="N31" s="53">
        <v>0</v>
      </c>
      <c r="P31" s="227">
        <f t="shared" si="0"/>
        <v>0</v>
      </c>
    </row>
    <row r="32" spans="1:16" ht="18" customHeight="1" x14ac:dyDescent="0.15">
      <c r="A32" s="11"/>
      <c r="B32" s="11"/>
      <c r="C32" s="55" t="s">
        <v>153</v>
      </c>
      <c r="D32" s="56"/>
      <c r="E32" s="17"/>
      <c r="F32" s="49">
        <v>0</v>
      </c>
      <c r="G32" s="50"/>
      <c r="H32" s="49">
        <f>'1(3)国際スタッフ,現地スタッフ,セキュリティ'!J76</f>
        <v>0</v>
      </c>
      <c r="I32" s="51"/>
      <c r="J32" s="52">
        <f t="shared" si="3"/>
        <v>0</v>
      </c>
      <c r="K32" s="53"/>
      <c r="L32" s="54" t="e">
        <f t="shared" si="4"/>
        <v>#DIV/0!</v>
      </c>
      <c r="M32" s="54"/>
      <c r="N32" s="53">
        <v>0</v>
      </c>
      <c r="P32" s="227">
        <f>+H32+N32</f>
        <v>0</v>
      </c>
    </row>
    <row r="33" spans="1:16" ht="18" customHeight="1" x14ac:dyDescent="0.15">
      <c r="A33" s="11"/>
      <c r="B33" s="11"/>
      <c r="C33" s="58" t="s">
        <v>89</v>
      </c>
      <c r="D33" s="59"/>
      <c r="E33" s="17"/>
      <c r="F33" s="51"/>
      <c r="G33" s="51"/>
      <c r="H33" s="51"/>
      <c r="I33" s="57"/>
      <c r="J33" s="52"/>
      <c r="K33" s="53"/>
      <c r="L33" s="54"/>
      <c r="M33" s="54"/>
      <c r="N33" s="53"/>
    </row>
    <row r="34" spans="1:16" ht="18" customHeight="1" x14ac:dyDescent="0.15">
      <c r="A34" s="11"/>
      <c r="B34" s="11"/>
      <c r="C34" s="28"/>
      <c r="D34" s="59"/>
      <c r="E34" s="17"/>
      <c r="F34" s="57"/>
      <c r="G34" s="57"/>
      <c r="H34" s="57"/>
      <c r="I34" s="57"/>
      <c r="J34" s="52"/>
      <c r="K34" s="53"/>
      <c r="L34" s="54"/>
      <c r="M34" s="54"/>
      <c r="N34" s="53"/>
    </row>
    <row r="35" spans="1:16" s="36" customFormat="1" ht="36" customHeight="1" x14ac:dyDescent="0.15">
      <c r="A35" s="60" t="s">
        <v>55</v>
      </c>
      <c r="B35" s="60"/>
      <c r="C35" s="61"/>
      <c r="D35" s="62"/>
      <c r="E35" s="63"/>
      <c r="F35" s="37">
        <f>F36</f>
        <v>0</v>
      </c>
      <c r="G35" s="64"/>
      <c r="H35" s="37">
        <f>H36</f>
        <v>0</v>
      </c>
      <c r="I35" s="37"/>
      <c r="J35" s="37">
        <f>J36</f>
        <v>0</v>
      </c>
      <c r="K35" s="65"/>
      <c r="L35" s="41" t="e">
        <f>H35/F35</f>
        <v>#DIV/0!</v>
      </c>
      <c r="M35" s="41"/>
      <c r="N35" s="221">
        <f>N36</f>
        <v>0</v>
      </c>
      <c r="O35" s="216"/>
      <c r="P35" s="222">
        <f>+H35+N35</f>
        <v>0</v>
      </c>
    </row>
    <row r="36" spans="1:16" ht="36" customHeight="1" x14ac:dyDescent="0.15">
      <c r="A36" s="66"/>
      <c r="B36" s="66" t="s">
        <v>37</v>
      </c>
      <c r="C36" s="55"/>
      <c r="D36" s="67"/>
      <c r="E36" s="68"/>
      <c r="F36" s="42">
        <f>SUM(F37:F38)</f>
        <v>0</v>
      </c>
      <c r="G36" s="50"/>
      <c r="H36" s="42">
        <f>SUM(H37:H38)</f>
        <v>0</v>
      </c>
      <c r="I36" s="52"/>
      <c r="J36" s="42">
        <f>SUM(J37:J38)</f>
        <v>0</v>
      </c>
      <c r="K36" s="69"/>
      <c r="L36" s="70" t="e">
        <f>H36/F36</f>
        <v>#DIV/0!</v>
      </c>
      <c r="M36" s="70"/>
      <c r="N36" s="223">
        <f>SUM(N37:N38)</f>
        <v>0</v>
      </c>
      <c r="O36" s="224"/>
      <c r="P36" s="225">
        <f>+H36+N36</f>
        <v>0</v>
      </c>
    </row>
    <row r="37" spans="1:16" ht="18" customHeight="1" x14ac:dyDescent="0.15">
      <c r="A37" s="66"/>
      <c r="B37" s="66" t="s">
        <v>12</v>
      </c>
      <c r="C37" s="55" t="s">
        <v>49</v>
      </c>
      <c r="D37" s="71"/>
      <c r="E37" s="68"/>
      <c r="F37" s="49">
        <v>0</v>
      </c>
      <c r="G37" s="50"/>
      <c r="H37" s="49">
        <f>'2(1)本部スタッフ'!J30</f>
        <v>0</v>
      </c>
      <c r="I37" s="52"/>
      <c r="J37" s="52">
        <f>F37-H37</f>
        <v>0</v>
      </c>
      <c r="K37" s="69"/>
      <c r="L37" s="54" t="e">
        <f>H37/F37</f>
        <v>#DIV/0!</v>
      </c>
      <c r="M37" s="54"/>
      <c r="N37" s="53">
        <v>0</v>
      </c>
      <c r="P37" s="227">
        <f t="shared" ref="P37" si="5">+H37+N37</f>
        <v>0</v>
      </c>
    </row>
    <row r="38" spans="1:16" ht="18" customHeight="1" x14ac:dyDescent="0.15">
      <c r="A38" s="66"/>
      <c r="B38" s="66"/>
      <c r="C38" s="47" t="s">
        <v>71</v>
      </c>
      <c r="D38" s="71"/>
      <c r="E38" s="73"/>
      <c r="F38" s="49">
        <v>0</v>
      </c>
      <c r="G38" s="50"/>
      <c r="H38" s="49">
        <f>'2(1)本部管理'!I26</f>
        <v>0</v>
      </c>
      <c r="I38" s="52"/>
      <c r="J38" s="52">
        <f>F38-H38</f>
        <v>0</v>
      </c>
      <c r="K38" s="69"/>
      <c r="L38" s="54" t="e">
        <f>H38/F38</f>
        <v>#DIV/0!</v>
      </c>
      <c r="M38" s="54"/>
      <c r="N38" s="53">
        <v>0</v>
      </c>
      <c r="P38" s="227">
        <f>+H38+N38</f>
        <v>0</v>
      </c>
    </row>
    <row r="39" spans="1:16" ht="18" customHeight="1" x14ac:dyDescent="0.15">
      <c r="A39" s="66"/>
      <c r="B39" s="66"/>
      <c r="C39" s="74"/>
      <c r="D39" s="67"/>
      <c r="E39" s="73"/>
      <c r="F39" s="52"/>
      <c r="G39" s="75"/>
      <c r="H39" s="52"/>
      <c r="I39" s="52"/>
      <c r="J39" s="52"/>
      <c r="K39" s="69"/>
      <c r="L39" s="54"/>
      <c r="M39" s="54"/>
      <c r="N39" s="53"/>
    </row>
    <row r="40" spans="1:16" ht="36" customHeight="1" x14ac:dyDescent="0.15">
      <c r="A40" s="60" t="s">
        <v>100</v>
      </c>
      <c r="B40" s="60"/>
      <c r="C40" s="61"/>
      <c r="D40" s="71"/>
      <c r="E40" s="73"/>
      <c r="F40" s="233">
        <v>0</v>
      </c>
      <c r="G40" s="234"/>
      <c r="H40" s="233">
        <f>'3 一般管理費サマリー表'!C34</f>
        <v>0</v>
      </c>
      <c r="I40" s="235"/>
      <c r="J40" s="235">
        <f>F40-H40</f>
        <v>0</v>
      </c>
      <c r="K40" s="236"/>
      <c r="L40" s="237" t="e">
        <f>H40/F40</f>
        <v>#DIV/0!</v>
      </c>
      <c r="M40" s="238"/>
      <c r="N40" s="239">
        <v>0</v>
      </c>
      <c r="P40" s="226">
        <f>+H40+N40</f>
        <v>0</v>
      </c>
    </row>
    <row r="41" spans="1:16" ht="36" customHeight="1" x14ac:dyDescent="0.15">
      <c r="A41" s="244" t="s">
        <v>93</v>
      </c>
      <c r="B41" s="245"/>
      <c r="C41" s="245"/>
      <c r="D41" s="71"/>
      <c r="E41" s="73"/>
      <c r="F41" s="240">
        <v>0</v>
      </c>
      <c r="G41" s="241"/>
      <c r="H41" s="240">
        <f>'4外部監査費'!I10</f>
        <v>0</v>
      </c>
      <c r="I41" s="235"/>
      <c r="J41" s="37">
        <f>F41-H41</f>
        <v>0</v>
      </c>
      <c r="K41" s="236"/>
      <c r="L41" s="238" t="e">
        <f>H41/F41</f>
        <v>#DIV/0!</v>
      </c>
      <c r="M41" s="238"/>
      <c r="N41" s="239">
        <v>0</v>
      </c>
      <c r="O41" s="36"/>
      <c r="P41" s="226">
        <f>+H41+N41</f>
        <v>0</v>
      </c>
    </row>
    <row r="42" spans="1:16" ht="17.25" customHeight="1" x14ac:dyDescent="0.15">
      <c r="A42" s="73"/>
      <c r="B42" s="73"/>
      <c r="C42" s="47"/>
      <c r="D42" s="67"/>
      <c r="E42" s="73"/>
      <c r="F42" s="52"/>
      <c r="G42" s="75"/>
      <c r="H42" s="52"/>
      <c r="I42" s="52"/>
      <c r="J42" s="52"/>
      <c r="K42" s="69"/>
      <c r="L42" s="54"/>
      <c r="M42" s="54"/>
      <c r="N42" s="72"/>
    </row>
    <row r="43" spans="1:16" ht="18" customHeight="1" x14ac:dyDescent="0.15">
      <c r="A43" s="18" t="s">
        <v>67</v>
      </c>
      <c r="B43" s="18"/>
      <c r="C43" s="19"/>
      <c r="D43" s="76"/>
      <c r="E43" s="76"/>
      <c r="F43" s="77">
        <f>F17+F35+F40+F41</f>
        <v>0</v>
      </c>
      <c r="G43" s="21"/>
      <c r="H43" s="77">
        <f>H17+H35+H40+H41</f>
        <v>0</v>
      </c>
      <c r="I43" s="78" t="s">
        <v>63</v>
      </c>
      <c r="J43" s="77">
        <f>J17+J35+J40+J41</f>
        <v>0</v>
      </c>
      <c r="K43" s="79"/>
      <c r="L43" s="80" t="e">
        <f>H43/F43</f>
        <v>#DIV/0!</v>
      </c>
      <c r="M43" s="80"/>
      <c r="N43" s="213">
        <f>N19+N35+N40+N41</f>
        <v>0</v>
      </c>
      <c r="O43" s="214"/>
      <c r="P43" s="215">
        <f t="shared" ref="P43" si="6">+H43+N43</f>
        <v>0</v>
      </c>
    </row>
    <row r="44" spans="1:16" ht="18" customHeight="1" x14ac:dyDescent="0.15">
      <c r="A44" s="81"/>
      <c r="B44" s="81"/>
      <c r="C44" s="82"/>
      <c r="D44" s="81"/>
      <c r="E44" s="81"/>
      <c r="F44" s="83"/>
      <c r="G44" s="84"/>
      <c r="H44" s="84"/>
      <c r="I44" s="84"/>
      <c r="J44" s="83"/>
      <c r="K44" s="85"/>
      <c r="L44" s="85"/>
      <c r="M44" s="85"/>
      <c r="N44" s="216"/>
      <c r="O44" s="216"/>
      <c r="P44" s="217"/>
    </row>
    <row r="45" spans="1:16" s="36" customFormat="1" ht="18" customHeight="1" thickBot="1" x14ac:dyDescent="0.2">
      <c r="A45" s="86" t="s">
        <v>4</v>
      </c>
      <c r="B45" s="87"/>
      <c r="C45" s="88"/>
      <c r="D45" s="87"/>
      <c r="E45" s="87"/>
      <c r="F45" s="89">
        <f>F15-F43</f>
        <v>0</v>
      </c>
      <c r="G45" s="90"/>
      <c r="H45" s="91">
        <f>H15-H43</f>
        <v>0</v>
      </c>
      <c r="I45" s="90"/>
      <c r="J45" s="89" t="s">
        <v>65</v>
      </c>
      <c r="K45" s="92"/>
      <c r="L45" s="93" t="s">
        <v>38</v>
      </c>
      <c r="M45" s="93"/>
      <c r="N45" s="218">
        <f>N17-N43</f>
        <v>0</v>
      </c>
      <c r="O45" s="219"/>
      <c r="P45" s="220">
        <f>+H45+N45</f>
        <v>0</v>
      </c>
    </row>
    <row r="46" spans="1:16" ht="18" customHeight="1" thickTop="1" x14ac:dyDescent="0.15">
      <c r="B46" s="94"/>
      <c r="C46" s="95"/>
      <c r="D46" s="94"/>
      <c r="E46" s="94"/>
      <c r="F46" s="96"/>
      <c r="G46" s="94"/>
    </row>
    <row r="47" spans="1:16" ht="18" customHeight="1" x14ac:dyDescent="0.15">
      <c r="A47" s="1" t="s">
        <v>178</v>
      </c>
    </row>
    <row r="48" spans="1:16" ht="18" customHeight="1" x14ac:dyDescent="0.15">
      <c r="A48" s="1" t="s">
        <v>90</v>
      </c>
    </row>
    <row r="49" spans="1:1" ht="18" customHeight="1" x14ac:dyDescent="0.15">
      <c r="A49" s="67" t="s">
        <v>88</v>
      </c>
    </row>
  </sheetData>
  <mergeCells count="9">
    <mergeCell ref="A41:C41"/>
    <mergeCell ref="E12:M12"/>
    <mergeCell ref="D12:D13"/>
    <mergeCell ref="A1:P1"/>
    <mergeCell ref="A2:P2"/>
    <mergeCell ref="D4:L4"/>
    <mergeCell ref="D6:L6"/>
    <mergeCell ref="D8:L8"/>
    <mergeCell ref="N4:N6"/>
  </mergeCells>
  <phoneticPr fontId="3"/>
  <pageMargins left="0.55118110236220474" right="0.27559055118110237" top="0.6692913385826772" bottom="0.59055118110236227" header="0.51181102362204722" footer="0.31496062992125984"/>
  <pageSetup paperSize="9" scale="57" fitToHeight="0" orientation="portrait" cellComments="asDisplayed" horizontalDpi="300" verticalDpi="300" r:id="rId1"/>
  <headerFooter alignWithMargins="0">
    <oddFooter>&amp;C&amp;"HG丸ｺﾞｼｯｸM-PRO,標準"&amp;12&amp;P/&amp;N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showGridLines="0" view="pageBreakPreview" zoomScaleNormal="100" zoomScaleSheetLayoutView="100" workbookViewId="0">
      <selection sqref="A1:C1"/>
    </sheetView>
  </sheetViews>
  <sheetFormatPr defaultColWidth="9" defaultRowHeight="18" customHeight="1" x14ac:dyDescent="0.45"/>
  <cols>
    <col min="1" max="1" width="9.5" style="137" customWidth="1"/>
    <col min="2" max="2" width="61.25" style="138" customWidth="1"/>
    <col min="3" max="3" width="31.625" style="137" customWidth="1"/>
    <col min="4" max="4" width="8.25" style="138" customWidth="1"/>
    <col min="5" max="16384" width="9" style="138"/>
  </cols>
  <sheetData>
    <row r="1" spans="1:4" ht="18" customHeight="1" x14ac:dyDescent="0.45">
      <c r="A1" s="302" t="str">
        <f>'証憑一覧表　表紙'!C10</f>
        <v>XXXXXXXXXXX（プログラム名）</v>
      </c>
      <c r="B1" s="302"/>
      <c r="C1" s="302"/>
    </row>
    <row r="2" spans="1:4" ht="18" customHeight="1" x14ac:dyDescent="0.45">
      <c r="A2" s="302" t="str">
        <f>'証憑一覧表　表紙'!C14</f>
        <v>XXXXXXXXXXX（事業名）</v>
      </c>
      <c r="B2" s="302"/>
      <c r="C2" s="302"/>
    </row>
    <row r="3" spans="1:4" ht="18" customHeight="1" x14ac:dyDescent="0.45">
      <c r="A3" s="302" t="str">
        <f>'証憑一覧表　表紙'!C18</f>
        <v>XXXXXXXXXXX（団体名）</v>
      </c>
      <c r="B3" s="302"/>
      <c r="C3" s="302"/>
    </row>
    <row r="4" spans="1:4" ht="18" customHeight="1" x14ac:dyDescent="0.45">
      <c r="A4" s="303" t="s">
        <v>101</v>
      </c>
      <c r="B4" s="303"/>
      <c r="C4" s="303"/>
    </row>
    <row r="5" spans="1:4" ht="18" customHeight="1" x14ac:dyDescent="0.45">
      <c r="A5" s="252"/>
      <c r="B5" s="252"/>
      <c r="C5" s="252"/>
      <c r="D5" s="252"/>
    </row>
    <row r="6" spans="1:4" ht="18" customHeight="1" x14ac:dyDescent="0.45">
      <c r="A6" s="195" t="s">
        <v>102</v>
      </c>
      <c r="B6" s="195" t="s">
        <v>103</v>
      </c>
      <c r="C6" s="195" t="s">
        <v>104</v>
      </c>
    </row>
    <row r="7" spans="1:4" ht="18" customHeight="1" x14ac:dyDescent="0.45">
      <c r="A7" s="304" t="s">
        <v>105</v>
      </c>
      <c r="B7" s="305"/>
      <c r="C7" s="306"/>
    </row>
    <row r="8" spans="1:4" ht="18" customHeight="1" x14ac:dyDescent="0.45">
      <c r="A8" s="297"/>
      <c r="B8" s="196" t="s">
        <v>106</v>
      </c>
      <c r="C8" s="197">
        <f>'3 一般管理費等 '!I14</f>
        <v>0</v>
      </c>
    </row>
    <row r="9" spans="1:4" ht="18" customHeight="1" x14ac:dyDescent="0.45">
      <c r="A9" s="297"/>
      <c r="B9" s="196" t="s">
        <v>107</v>
      </c>
      <c r="C9" s="197">
        <f>'3 一般管理費等 '!I23</f>
        <v>0</v>
      </c>
    </row>
    <row r="10" spans="1:4" ht="18" customHeight="1" x14ac:dyDescent="0.45">
      <c r="A10" s="297"/>
      <c r="B10" s="196" t="s">
        <v>108</v>
      </c>
      <c r="C10" s="197"/>
    </row>
    <row r="11" spans="1:4" ht="18" customHeight="1" x14ac:dyDescent="0.45">
      <c r="A11" s="297"/>
      <c r="B11" s="196" t="s">
        <v>109</v>
      </c>
      <c r="C11" s="197"/>
    </row>
    <row r="12" spans="1:4" ht="18" customHeight="1" x14ac:dyDescent="0.45">
      <c r="A12" s="297"/>
      <c r="B12" s="196" t="s">
        <v>110</v>
      </c>
      <c r="C12" s="197"/>
    </row>
    <row r="13" spans="1:4" ht="18" customHeight="1" x14ac:dyDescent="0.45">
      <c r="A13" s="297"/>
      <c r="B13" s="196" t="s">
        <v>111</v>
      </c>
      <c r="C13" s="197"/>
    </row>
    <row r="14" spans="1:4" ht="18" customHeight="1" x14ac:dyDescent="0.45">
      <c r="A14" s="297"/>
      <c r="B14" s="196" t="s">
        <v>112</v>
      </c>
      <c r="C14" s="197"/>
    </row>
    <row r="15" spans="1:4" ht="18" customHeight="1" x14ac:dyDescent="0.45">
      <c r="A15" s="297"/>
      <c r="B15" s="196" t="s">
        <v>113</v>
      </c>
      <c r="C15" s="197"/>
    </row>
    <row r="16" spans="1:4" ht="18" customHeight="1" x14ac:dyDescent="0.45">
      <c r="A16" s="297"/>
      <c r="B16" s="196" t="s">
        <v>114</v>
      </c>
      <c r="C16" s="197"/>
    </row>
    <row r="17" spans="1:3" ht="18" customHeight="1" x14ac:dyDescent="0.45">
      <c r="A17" s="297"/>
      <c r="B17" s="196" t="s">
        <v>115</v>
      </c>
      <c r="C17" s="197"/>
    </row>
    <row r="18" spans="1:3" ht="18" customHeight="1" x14ac:dyDescent="0.45">
      <c r="A18" s="297"/>
      <c r="B18" s="196" t="s">
        <v>116</v>
      </c>
      <c r="C18" s="197"/>
    </row>
    <row r="19" spans="1:3" ht="18" customHeight="1" x14ac:dyDescent="0.45">
      <c r="A19" s="297"/>
      <c r="B19" s="196" t="s">
        <v>117</v>
      </c>
      <c r="C19" s="197"/>
    </row>
    <row r="20" spans="1:3" ht="18" customHeight="1" x14ac:dyDescent="0.45">
      <c r="A20" s="297"/>
      <c r="B20" s="196" t="s">
        <v>118</v>
      </c>
      <c r="C20" s="197"/>
    </row>
    <row r="21" spans="1:3" ht="18" customHeight="1" x14ac:dyDescent="0.45">
      <c r="A21" s="297"/>
      <c r="B21" s="196" t="s">
        <v>119</v>
      </c>
      <c r="C21" s="197"/>
    </row>
    <row r="22" spans="1:3" ht="18" customHeight="1" x14ac:dyDescent="0.45">
      <c r="A22" s="297"/>
      <c r="B22" s="196" t="s">
        <v>120</v>
      </c>
      <c r="C22" s="197"/>
    </row>
    <row r="23" spans="1:3" ht="18" customHeight="1" x14ac:dyDescent="0.45">
      <c r="A23" s="297"/>
      <c r="B23" s="196" t="s">
        <v>121</v>
      </c>
      <c r="C23" s="197"/>
    </row>
    <row r="24" spans="1:3" ht="18" customHeight="1" x14ac:dyDescent="0.45">
      <c r="A24" s="297"/>
      <c r="B24" s="196" t="s">
        <v>122</v>
      </c>
      <c r="C24" s="197"/>
    </row>
    <row r="25" spans="1:3" ht="18" customHeight="1" x14ac:dyDescent="0.45">
      <c r="A25" s="297"/>
      <c r="B25" s="196" t="s">
        <v>123</v>
      </c>
      <c r="C25" s="197"/>
    </row>
    <row r="26" spans="1:3" ht="18" customHeight="1" x14ac:dyDescent="0.45">
      <c r="A26" s="297"/>
      <c r="B26" s="196" t="s">
        <v>124</v>
      </c>
      <c r="C26" s="197"/>
    </row>
    <row r="27" spans="1:3" ht="18" customHeight="1" x14ac:dyDescent="0.45">
      <c r="A27" s="297"/>
      <c r="B27" s="196" t="s">
        <v>125</v>
      </c>
      <c r="C27" s="197"/>
    </row>
    <row r="28" spans="1:3" ht="18" customHeight="1" x14ac:dyDescent="0.45">
      <c r="A28" s="297"/>
      <c r="B28" s="198" t="s">
        <v>126</v>
      </c>
      <c r="C28" s="199"/>
    </row>
    <row r="29" spans="1:3" ht="18" customHeight="1" x14ac:dyDescent="0.45">
      <c r="A29" s="298" t="s">
        <v>127</v>
      </c>
      <c r="B29" s="299"/>
      <c r="C29" s="300"/>
    </row>
    <row r="30" spans="1:3" ht="18" customHeight="1" x14ac:dyDescent="0.45">
      <c r="A30" s="297"/>
      <c r="B30" s="200" t="s">
        <v>128</v>
      </c>
      <c r="C30" s="197">
        <f>'3 一般管理費等 '!I43</f>
        <v>0</v>
      </c>
    </row>
    <row r="31" spans="1:3" ht="18" customHeight="1" x14ac:dyDescent="0.45">
      <c r="A31" s="297"/>
      <c r="B31" s="200" t="s">
        <v>129</v>
      </c>
      <c r="C31" s="197"/>
    </row>
    <row r="32" spans="1:3" ht="18" customHeight="1" x14ac:dyDescent="0.45">
      <c r="A32" s="297"/>
      <c r="B32" s="200" t="s">
        <v>130</v>
      </c>
      <c r="C32" s="197"/>
    </row>
    <row r="33" spans="1:3" ht="18" customHeight="1" x14ac:dyDescent="0.45">
      <c r="A33" s="301"/>
      <c r="B33" s="200" t="s">
        <v>131</v>
      </c>
      <c r="C33" s="197"/>
    </row>
    <row r="34" spans="1:3" ht="18" customHeight="1" x14ac:dyDescent="0.45">
      <c r="A34" s="201"/>
      <c r="B34" s="202" t="s">
        <v>132</v>
      </c>
      <c r="C34" s="201">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zoomScaleNormal="100" zoomScaleSheetLayoutView="100" workbookViewId="0"/>
  </sheetViews>
  <sheetFormatPr defaultColWidth="9" defaultRowHeight="18" customHeight="1" x14ac:dyDescent="0.15"/>
  <cols>
    <col min="1" max="1" width="11.5" style="102" bestFit="1" customWidth="1"/>
    <col min="2" max="2" width="5.625" style="103" customWidth="1"/>
    <col min="3" max="3" width="9.75" style="103" bestFit="1" customWidth="1"/>
    <col min="4" max="4" width="16.375" style="103" bestFit="1" customWidth="1"/>
    <col min="5" max="5" width="27.625" style="104" customWidth="1"/>
    <col min="6" max="6" width="15" style="105" bestFit="1" customWidth="1"/>
    <col min="7" max="7" width="5.75" style="105" bestFit="1" customWidth="1"/>
    <col min="8" max="8" width="7.75" style="105" bestFit="1" customWidth="1"/>
    <col min="9" max="9" width="16.625" style="103" bestFit="1" customWidth="1"/>
    <col min="10" max="10" width="9" style="103"/>
    <col min="11" max="11" width="23" style="103" customWidth="1"/>
    <col min="12" max="12" width="18.75" style="103" customWidth="1"/>
    <col min="13" max="13" width="13.875" style="103" customWidth="1"/>
    <col min="14" max="14" width="10" style="103" customWidth="1"/>
    <col min="15" max="15" width="9" style="103"/>
    <col min="16" max="16" width="17.625" style="103" customWidth="1"/>
    <col min="17" max="16384" width="9" style="103"/>
  </cols>
  <sheetData>
    <row r="1" spans="1:12" ht="18" customHeight="1" x14ac:dyDescent="0.15">
      <c r="F1" s="104"/>
      <c r="I1" s="159" t="str">
        <f>'証憑一覧表　表紙'!C10</f>
        <v>XXXXXXXXXXX（プログラム名）</v>
      </c>
    </row>
    <row r="2" spans="1:12" ht="18" customHeight="1" x14ac:dyDescent="0.15">
      <c r="F2" s="104"/>
      <c r="I2" s="159" t="str">
        <f>'証憑一覧表　表紙'!C14</f>
        <v>XXXXXXXXXXX（事業名）</v>
      </c>
    </row>
    <row r="3" spans="1:12" ht="18" customHeight="1" x14ac:dyDescent="0.15">
      <c r="F3" s="104"/>
      <c r="I3" s="159" t="str">
        <f>'証憑一覧表　表紙'!C18</f>
        <v>XXXXXXXXXXX（団体名）</v>
      </c>
    </row>
    <row r="4" spans="1:12" ht="18" customHeight="1" x14ac:dyDescent="0.15">
      <c r="A4" s="103" t="s">
        <v>185</v>
      </c>
    </row>
    <row r="5" spans="1:12" ht="18" customHeight="1" x14ac:dyDescent="0.15">
      <c r="A5" s="103" t="s">
        <v>135</v>
      </c>
    </row>
    <row r="7" spans="1:12" ht="18" customHeight="1" x14ac:dyDescent="0.15">
      <c r="A7" s="160" t="s">
        <v>39</v>
      </c>
      <c r="B7" s="161" t="s">
        <v>94</v>
      </c>
      <c r="C7" s="162"/>
      <c r="D7" s="162"/>
      <c r="E7" s="163"/>
      <c r="F7" s="164"/>
      <c r="G7" s="164"/>
      <c r="H7" s="164"/>
      <c r="I7" s="165"/>
    </row>
    <row r="8" spans="1:12" s="166" customFormat="1" ht="36" customHeight="1" x14ac:dyDescent="0.15">
      <c r="A8" s="112" t="s">
        <v>9</v>
      </c>
      <c r="B8" s="113" t="s">
        <v>0</v>
      </c>
      <c r="C8" s="113" t="s">
        <v>1</v>
      </c>
      <c r="D8" s="113" t="s">
        <v>5</v>
      </c>
      <c r="E8" s="203" t="s">
        <v>2</v>
      </c>
      <c r="F8" s="114" t="s">
        <v>15</v>
      </c>
      <c r="G8" s="113" t="s">
        <v>53</v>
      </c>
      <c r="H8" s="113" t="s">
        <v>52</v>
      </c>
      <c r="I8" s="115" t="s">
        <v>40</v>
      </c>
      <c r="L8" s="167"/>
    </row>
    <row r="9" spans="1:12" ht="18" customHeight="1" x14ac:dyDescent="0.15">
      <c r="A9" s="117" t="s">
        <v>10</v>
      </c>
      <c r="B9" s="118">
        <v>1</v>
      </c>
      <c r="C9" s="119"/>
      <c r="D9" s="120"/>
      <c r="E9" s="169"/>
      <c r="F9" s="122"/>
      <c r="G9" s="123"/>
      <c r="H9" s="124"/>
      <c r="I9" s="125">
        <f>F9*H9</f>
        <v>0</v>
      </c>
      <c r="J9" s="126"/>
      <c r="K9" s="127"/>
    </row>
    <row r="10" spans="1:12" ht="18" customHeight="1" x14ac:dyDescent="0.15">
      <c r="A10" s="117" t="s">
        <v>10</v>
      </c>
      <c r="B10" s="128">
        <v>2</v>
      </c>
      <c r="C10" s="129"/>
      <c r="D10" s="129"/>
      <c r="E10" s="170"/>
      <c r="F10" s="131"/>
      <c r="G10" s="132"/>
      <c r="H10" s="133"/>
      <c r="I10" s="125">
        <f>F10*H10</f>
        <v>0</v>
      </c>
      <c r="J10" s="126"/>
      <c r="K10" s="127"/>
    </row>
    <row r="11" spans="1:12" ht="18" customHeight="1" x14ac:dyDescent="0.15">
      <c r="A11" s="117" t="s">
        <v>10</v>
      </c>
      <c r="B11" s="128">
        <v>3</v>
      </c>
      <c r="C11" s="129"/>
      <c r="D11" s="129"/>
      <c r="E11" s="170"/>
      <c r="F11" s="131"/>
      <c r="G11" s="132"/>
      <c r="H11" s="133"/>
      <c r="I11" s="125">
        <f>F11*H11</f>
        <v>0</v>
      </c>
      <c r="J11" s="126"/>
      <c r="K11" s="127"/>
    </row>
    <row r="12" spans="1:12" ht="18" customHeight="1" x14ac:dyDescent="0.15">
      <c r="A12" s="117" t="s">
        <v>10</v>
      </c>
      <c r="B12" s="128">
        <v>4</v>
      </c>
      <c r="C12" s="129"/>
      <c r="D12" s="129"/>
      <c r="E12" s="171"/>
      <c r="F12" s="131"/>
      <c r="G12" s="132"/>
      <c r="H12" s="133"/>
      <c r="I12" s="125">
        <f>F12*H12</f>
        <v>0</v>
      </c>
      <c r="J12" s="126"/>
      <c r="K12" s="127"/>
    </row>
    <row r="13" spans="1:12" ht="18" customHeight="1" x14ac:dyDescent="0.15">
      <c r="A13" s="117" t="s">
        <v>10</v>
      </c>
      <c r="B13" s="128">
        <v>5</v>
      </c>
      <c r="C13" s="129"/>
      <c r="D13" s="129"/>
      <c r="E13" s="170"/>
      <c r="F13" s="131"/>
      <c r="G13" s="132"/>
      <c r="H13" s="133"/>
      <c r="I13" s="125">
        <f>F13*H13</f>
        <v>0</v>
      </c>
      <c r="J13" s="126"/>
      <c r="K13" s="127"/>
    </row>
    <row r="14" spans="1:12" ht="18" customHeight="1" thickBot="1" x14ac:dyDescent="0.2">
      <c r="A14" s="268" t="s">
        <v>95</v>
      </c>
      <c r="B14" s="269"/>
      <c r="C14" s="269"/>
      <c r="D14" s="269"/>
      <c r="E14" s="269"/>
      <c r="F14" s="269"/>
      <c r="G14" s="269"/>
      <c r="H14" s="269"/>
      <c r="I14" s="172">
        <f>SUM(I9:I13)</f>
        <v>0</v>
      </c>
    </row>
    <row r="15" spans="1:12" ht="18" customHeight="1" thickTop="1" x14ac:dyDescent="0.15">
      <c r="A15" s="167"/>
      <c r="B15" s="127"/>
      <c r="C15" s="167"/>
      <c r="D15" s="167"/>
      <c r="E15" s="183"/>
      <c r="F15" s="181"/>
      <c r="G15" s="184"/>
      <c r="H15" s="184"/>
      <c r="I15" s="181"/>
    </row>
    <row r="16" spans="1:12" ht="18" customHeight="1" x14ac:dyDescent="0.15">
      <c r="A16" s="160" t="s">
        <v>39</v>
      </c>
      <c r="B16" s="161" t="s">
        <v>96</v>
      </c>
      <c r="C16" s="162"/>
      <c r="D16" s="162"/>
      <c r="E16" s="163"/>
      <c r="F16" s="164"/>
      <c r="G16" s="164"/>
      <c r="H16" s="164"/>
      <c r="I16" s="165"/>
    </row>
    <row r="17" spans="1:9" ht="36" customHeight="1" x14ac:dyDescent="0.15">
      <c r="A17" s="112" t="s">
        <v>9</v>
      </c>
      <c r="B17" s="113" t="s">
        <v>0</v>
      </c>
      <c r="C17" s="113" t="s">
        <v>1</v>
      </c>
      <c r="D17" s="113" t="s">
        <v>5</v>
      </c>
      <c r="E17" s="203" t="s">
        <v>2</v>
      </c>
      <c r="F17" s="114" t="s">
        <v>15</v>
      </c>
      <c r="G17" s="113" t="s">
        <v>53</v>
      </c>
      <c r="H17" s="113" t="s">
        <v>52</v>
      </c>
      <c r="I17" s="115" t="s">
        <v>40</v>
      </c>
    </row>
    <row r="18" spans="1:9" ht="18" customHeight="1" x14ac:dyDescent="0.15">
      <c r="A18" s="117" t="s">
        <v>10</v>
      </c>
      <c r="B18" s="118">
        <v>1</v>
      </c>
      <c r="C18" s="119"/>
      <c r="D18" s="120"/>
      <c r="E18" s="169"/>
      <c r="F18" s="122"/>
      <c r="G18" s="123"/>
      <c r="H18" s="124"/>
      <c r="I18" s="125"/>
    </row>
    <row r="19" spans="1:9" ht="18" customHeight="1" x14ac:dyDescent="0.15">
      <c r="A19" s="117" t="s">
        <v>10</v>
      </c>
      <c r="B19" s="128">
        <v>2</v>
      </c>
      <c r="C19" s="129"/>
      <c r="D19" s="129"/>
      <c r="E19" s="170"/>
      <c r="F19" s="131"/>
      <c r="G19" s="132"/>
      <c r="H19" s="133"/>
      <c r="I19" s="134"/>
    </row>
    <row r="20" spans="1:9" ht="18" customHeight="1" x14ac:dyDescent="0.15">
      <c r="A20" s="117" t="s">
        <v>10</v>
      </c>
      <c r="B20" s="128">
        <v>3</v>
      </c>
      <c r="C20" s="129"/>
      <c r="D20" s="129"/>
      <c r="E20" s="170"/>
      <c r="F20" s="131"/>
      <c r="G20" s="132"/>
      <c r="H20" s="133"/>
      <c r="I20" s="134"/>
    </row>
    <row r="21" spans="1:9" ht="18" customHeight="1" x14ac:dyDescent="0.15">
      <c r="A21" s="117" t="s">
        <v>10</v>
      </c>
      <c r="B21" s="128">
        <v>4</v>
      </c>
      <c r="C21" s="129"/>
      <c r="D21" s="129"/>
      <c r="E21" s="171"/>
      <c r="F21" s="131"/>
      <c r="G21" s="132"/>
      <c r="H21" s="133"/>
      <c r="I21" s="134"/>
    </row>
    <row r="22" spans="1:9" ht="18" customHeight="1" x14ac:dyDescent="0.15">
      <c r="A22" s="117" t="s">
        <v>10</v>
      </c>
      <c r="B22" s="128">
        <v>5</v>
      </c>
      <c r="C22" s="129"/>
      <c r="D22" s="129"/>
      <c r="E22" s="170"/>
      <c r="F22" s="131"/>
      <c r="G22" s="132"/>
      <c r="H22" s="133"/>
      <c r="I22" s="134"/>
    </row>
    <row r="23" spans="1:9" ht="18" customHeight="1" thickBot="1" x14ac:dyDescent="0.2">
      <c r="A23" s="268" t="s">
        <v>97</v>
      </c>
      <c r="B23" s="269"/>
      <c r="C23" s="269"/>
      <c r="D23" s="269"/>
      <c r="E23" s="269"/>
      <c r="F23" s="269"/>
      <c r="G23" s="269"/>
      <c r="H23" s="269"/>
      <c r="I23" s="172">
        <f>SUM(I18:I22)</f>
        <v>0</v>
      </c>
    </row>
    <row r="24" spans="1:9" ht="18" customHeight="1" thickTop="1" x14ac:dyDescent="0.15">
      <c r="A24" s="167"/>
      <c r="B24" s="127"/>
      <c r="C24" s="167"/>
      <c r="D24" s="167"/>
      <c r="E24" s="183"/>
      <c r="F24" s="181"/>
      <c r="G24" s="184"/>
      <c r="H24" s="184"/>
      <c r="I24" s="181"/>
    </row>
    <row r="25" spans="1:9" ht="18" customHeight="1" x14ac:dyDescent="0.15">
      <c r="A25" s="204" t="s">
        <v>98</v>
      </c>
      <c r="B25" s="161"/>
      <c r="C25" s="162"/>
      <c r="D25" s="162"/>
      <c r="E25" s="163"/>
      <c r="F25" s="164"/>
      <c r="G25" s="164"/>
      <c r="H25" s="164"/>
      <c r="I25" s="165"/>
    </row>
    <row r="26" spans="1:9" ht="36" customHeight="1" x14ac:dyDescent="0.15">
      <c r="A26" s="112" t="s">
        <v>9</v>
      </c>
      <c r="B26" s="113" t="s">
        <v>0</v>
      </c>
      <c r="C26" s="113" t="s">
        <v>1</v>
      </c>
      <c r="D26" s="113" t="s">
        <v>5</v>
      </c>
      <c r="E26" s="203" t="s">
        <v>2</v>
      </c>
      <c r="F26" s="114" t="s">
        <v>15</v>
      </c>
      <c r="G26" s="113" t="s">
        <v>53</v>
      </c>
      <c r="H26" s="113" t="s">
        <v>52</v>
      </c>
      <c r="I26" s="115" t="s">
        <v>40</v>
      </c>
    </row>
    <row r="27" spans="1:9" ht="18" customHeight="1" x14ac:dyDescent="0.15">
      <c r="A27" s="117" t="s">
        <v>10</v>
      </c>
      <c r="B27" s="118">
        <v>1</v>
      </c>
      <c r="C27" s="119"/>
      <c r="D27" s="120"/>
      <c r="E27" s="169"/>
      <c r="F27" s="122"/>
      <c r="G27" s="123"/>
      <c r="H27" s="124"/>
      <c r="I27" s="125"/>
    </row>
    <row r="28" spans="1:9" ht="18" customHeight="1" x14ac:dyDescent="0.15">
      <c r="A28" s="117" t="s">
        <v>10</v>
      </c>
      <c r="B28" s="128">
        <v>2</v>
      </c>
      <c r="C28" s="129"/>
      <c r="D28" s="129"/>
      <c r="E28" s="170"/>
      <c r="F28" s="131"/>
      <c r="G28" s="132"/>
      <c r="H28" s="133"/>
      <c r="I28" s="134"/>
    </row>
    <row r="29" spans="1:9" ht="18" customHeight="1" x14ac:dyDescent="0.15">
      <c r="A29" s="117" t="s">
        <v>10</v>
      </c>
      <c r="B29" s="128">
        <v>3</v>
      </c>
      <c r="C29" s="129"/>
      <c r="D29" s="129"/>
      <c r="E29" s="170"/>
      <c r="F29" s="131"/>
      <c r="G29" s="132"/>
      <c r="H29" s="133"/>
      <c r="I29" s="134"/>
    </row>
    <row r="30" spans="1:9" ht="18" customHeight="1" x14ac:dyDescent="0.15">
      <c r="A30" s="117" t="s">
        <v>10</v>
      </c>
      <c r="B30" s="128">
        <v>4</v>
      </c>
      <c r="C30" s="129"/>
      <c r="D30" s="129"/>
      <c r="E30" s="171"/>
      <c r="F30" s="131"/>
      <c r="G30" s="132"/>
      <c r="H30" s="133"/>
      <c r="I30" s="134"/>
    </row>
    <row r="31" spans="1:9" ht="18" customHeight="1" x14ac:dyDescent="0.15">
      <c r="A31" s="117" t="s">
        <v>10</v>
      </c>
      <c r="B31" s="128">
        <v>5</v>
      </c>
      <c r="C31" s="129"/>
      <c r="D31" s="129"/>
      <c r="E31" s="170"/>
      <c r="F31" s="131"/>
      <c r="G31" s="132"/>
      <c r="H31" s="133"/>
      <c r="I31" s="134"/>
    </row>
    <row r="32" spans="1:9" ht="18" customHeight="1" thickBot="1" x14ac:dyDescent="0.2">
      <c r="A32" s="268" t="s">
        <v>99</v>
      </c>
      <c r="B32" s="269"/>
      <c r="C32" s="269"/>
      <c r="D32" s="269"/>
      <c r="E32" s="269"/>
      <c r="F32" s="269"/>
      <c r="G32" s="269"/>
      <c r="H32" s="269"/>
      <c r="I32" s="172">
        <f>SUM(I27:I31)</f>
        <v>0</v>
      </c>
    </row>
    <row r="33" spans="1:9" ht="18" customHeight="1" thickTop="1" x14ac:dyDescent="0.15"/>
    <row r="34" spans="1:9" ht="18" customHeight="1" x14ac:dyDescent="0.15">
      <c r="A34" s="103" t="s">
        <v>136</v>
      </c>
    </row>
    <row r="36" spans="1:9" ht="18" customHeight="1" x14ac:dyDescent="0.15">
      <c r="A36" s="160" t="s">
        <v>39</v>
      </c>
      <c r="B36" s="161" t="s">
        <v>133</v>
      </c>
      <c r="C36" s="162"/>
      <c r="D36" s="162"/>
      <c r="E36" s="163"/>
      <c r="F36" s="164"/>
      <c r="G36" s="164"/>
      <c r="H36" s="164"/>
      <c r="I36" s="165"/>
    </row>
    <row r="37" spans="1:9" ht="36" customHeight="1" x14ac:dyDescent="0.15">
      <c r="A37" s="112" t="s">
        <v>9</v>
      </c>
      <c r="B37" s="113" t="s">
        <v>0</v>
      </c>
      <c r="C37" s="113" t="s">
        <v>1</v>
      </c>
      <c r="D37" s="113" t="s">
        <v>5</v>
      </c>
      <c r="E37" s="203" t="s">
        <v>2</v>
      </c>
      <c r="F37" s="114" t="s">
        <v>15</v>
      </c>
      <c r="G37" s="113" t="s">
        <v>53</v>
      </c>
      <c r="H37" s="113" t="s">
        <v>52</v>
      </c>
      <c r="I37" s="115" t="s">
        <v>40</v>
      </c>
    </row>
    <row r="38" spans="1:9" ht="18" customHeight="1" x14ac:dyDescent="0.15">
      <c r="A38" s="117" t="s">
        <v>10</v>
      </c>
      <c r="B38" s="118">
        <v>1</v>
      </c>
      <c r="C38" s="119"/>
      <c r="D38" s="120"/>
      <c r="E38" s="169"/>
      <c r="F38" s="122"/>
      <c r="G38" s="123"/>
      <c r="H38" s="124"/>
      <c r="I38" s="125"/>
    </row>
    <row r="39" spans="1:9" ht="18" customHeight="1" x14ac:dyDescent="0.15">
      <c r="A39" s="117" t="s">
        <v>10</v>
      </c>
      <c r="B39" s="128">
        <v>2</v>
      </c>
      <c r="C39" s="129"/>
      <c r="D39" s="129"/>
      <c r="E39" s="170"/>
      <c r="F39" s="131"/>
      <c r="G39" s="132"/>
      <c r="H39" s="133"/>
      <c r="I39" s="134"/>
    </row>
    <row r="40" spans="1:9" ht="18" customHeight="1" x14ac:dyDescent="0.15">
      <c r="A40" s="117" t="s">
        <v>10</v>
      </c>
      <c r="B40" s="128">
        <v>3</v>
      </c>
      <c r="C40" s="129"/>
      <c r="D40" s="129"/>
      <c r="E40" s="170"/>
      <c r="F40" s="131"/>
      <c r="G40" s="132"/>
      <c r="H40" s="133"/>
      <c r="I40" s="134"/>
    </row>
    <row r="41" spans="1:9" ht="18" customHeight="1" x14ac:dyDescent="0.15">
      <c r="A41" s="117" t="s">
        <v>10</v>
      </c>
      <c r="B41" s="128">
        <v>4</v>
      </c>
      <c r="C41" s="129"/>
      <c r="D41" s="129"/>
      <c r="E41" s="171"/>
      <c r="F41" s="131"/>
      <c r="G41" s="132"/>
      <c r="H41" s="133"/>
      <c r="I41" s="134"/>
    </row>
    <row r="42" spans="1:9" ht="18" customHeight="1" x14ac:dyDescent="0.15">
      <c r="A42" s="117" t="s">
        <v>10</v>
      </c>
      <c r="B42" s="128">
        <v>5</v>
      </c>
      <c r="C42" s="129"/>
      <c r="D42" s="129"/>
      <c r="E42" s="170"/>
      <c r="F42" s="131"/>
      <c r="G42" s="132"/>
      <c r="H42" s="133"/>
      <c r="I42" s="134"/>
    </row>
    <row r="43" spans="1:9" ht="18" customHeight="1" thickBot="1" x14ac:dyDescent="0.2">
      <c r="A43" s="268" t="s">
        <v>134</v>
      </c>
      <c r="B43" s="269"/>
      <c r="C43" s="269"/>
      <c r="D43" s="269"/>
      <c r="E43" s="269"/>
      <c r="F43" s="269"/>
      <c r="G43" s="269"/>
      <c r="H43" s="269"/>
      <c r="I43" s="172">
        <f>SUM(I38:I42)</f>
        <v>0</v>
      </c>
    </row>
    <row r="44" spans="1:9" ht="18" customHeight="1" thickTop="1" x14ac:dyDescent="0.15"/>
    <row r="45" spans="1:9" ht="18" customHeight="1" x14ac:dyDescent="0.15">
      <c r="A45" s="160" t="s">
        <v>39</v>
      </c>
      <c r="B45" s="161" t="s">
        <v>137</v>
      </c>
      <c r="C45" s="162"/>
      <c r="D45" s="162"/>
      <c r="E45" s="163"/>
      <c r="F45" s="164"/>
      <c r="G45" s="164"/>
      <c r="H45" s="164"/>
      <c r="I45" s="165"/>
    </row>
    <row r="46" spans="1:9" ht="36" customHeight="1" x14ac:dyDescent="0.15">
      <c r="A46" s="112" t="s">
        <v>9</v>
      </c>
      <c r="B46" s="113" t="s">
        <v>0</v>
      </c>
      <c r="C46" s="113" t="s">
        <v>1</v>
      </c>
      <c r="D46" s="113" t="s">
        <v>5</v>
      </c>
      <c r="E46" s="203" t="s">
        <v>2</v>
      </c>
      <c r="F46" s="114" t="s">
        <v>15</v>
      </c>
      <c r="G46" s="113" t="s">
        <v>53</v>
      </c>
      <c r="H46" s="113" t="s">
        <v>52</v>
      </c>
      <c r="I46" s="115" t="s">
        <v>40</v>
      </c>
    </row>
    <row r="47" spans="1:9" ht="18" customHeight="1" x14ac:dyDescent="0.15">
      <c r="A47" s="117" t="s">
        <v>10</v>
      </c>
      <c r="B47" s="118">
        <v>1</v>
      </c>
      <c r="C47" s="119"/>
      <c r="D47" s="120"/>
      <c r="E47" s="169"/>
      <c r="F47" s="122"/>
      <c r="G47" s="123"/>
      <c r="H47" s="124"/>
      <c r="I47" s="125"/>
    </row>
    <row r="48" spans="1:9" ht="18" customHeight="1" x14ac:dyDescent="0.15">
      <c r="A48" s="117" t="s">
        <v>10</v>
      </c>
      <c r="B48" s="128">
        <v>2</v>
      </c>
      <c r="C48" s="129"/>
      <c r="D48" s="129"/>
      <c r="E48" s="170"/>
      <c r="F48" s="131"/>
      <c r="G48" s="132"/>
      <c r="H48" s="133"/>
      <c r="I48" s="134"/>
    </row>
    <row r="49" spans="1:9" ht="18" customHeight="1" x14ac:dyDescent="0.15">
      <c r="A49" s="117" t="s">
        <v>10</v>
      </c>
      <c r="B49" s="128">
        <v>3</v>
      </c>
      <c r="C49" s="129"/>
      <c r="D49" s="129"/>
      <c r="E49" s="170"/>
      <c r="F49" s="131"/>
      <c r="G49" s="132"/>
      <c r="H49" s="133"/>
      <c r="I49" s="134"/>
    </row>
    <row r="50" spans="1:9" ht="18" customHeight="1" x14ac:dyDescent="0.15">
      <c r="A50" s="117" t="s">
        <v>10</v>
      </c>
      <c r="B50" s="128">
        <v>4</v>
      </c>
      <c r="C50" s="129"/>
      <c r="D50" s="129"/>
      <c r="E50" s="171"/>
      <c r="F50" s="131"/>
      <c r="G50" s="132"/>
      <c r="H50" s="133"/>
      <c r="I50" s="134"/>
    </row>
    <row r="51" spans="1:9" ht="18" customHeight="1" x14ac:dyDescent="0.15">
      <c r="A51" s="117" t="s">
        <v>10</v>
      </c>
      <c r="B51" s="128">
        <v>5</v>
      </c>
      <c r="C51" s="129"/>
      <c r="D51" s="129"/>
      <c r="E51" s="170"/>
      <c r="F51" s="131"/>
      <c r="G51" s="132"/>
      <c r="H51" s="133"/>
      <c r="I51" s="134"/>
    </row>
    <row r="52" spans="1:9" ht="18" customHeight="1" thickBot="1" x14ac:dyDescent="0.2">
      <c r="A52" s="268" t="s">
        <v>138</v>
      </c>
      <c r="B52" s="269"/>
      <c r="C52" s="269"/>
      <c r="D52" s="269"/>
      <c r="E52" s="269"/>
      <c r="F52" s="269"/>
      <c r="G52" s="269"/>
      <c r="H52" s="269"/>
      <c r="I52" s="172">
        <f>SUM(I47:I51)</f>
        <v>0</v>
      </c>
    </row>
    <row r="53" spans="1:9" ht="18" customHeight="1" thickTop="1" x14ac:dyDescent="0.15"/>
    <row r="55" spans="1:9" ht="18" customHeight="1" x14ac:dyDescent="0.15">
      <c r="A55" s="254" t="s">
        <v>16</v>
      </c>
      <c r="B55" s="254"/>
      <c r="C55" s="254"/>
      <c r="D55" s="254"/>
      <c r="E55" s="254"/>
    </row>
  </sheetData>
  <mergeCells count="6">
    <mergeCell ref="A14:H14"/>
    <mergeCell ref="A23:H23"/>
    <mergeCell ref="A32:H32"/>
    <mergeCell ref="A55:E55"/>
    <mergeCell ref="A43:H43"/>
    <mergeCell ref="A52:H52"/>
  </mergeCells>
  <phoneticPr fontId="3"/>
  <pageMargins left="0.70866141732283472" right="0.70866141732283472" top="0.74803149606299213" bottom="0.74803149606299213" header="0.31496062992125984" footer="0.31496062992125984"/>
  <pageSetup paperSize="9" scale="75" orientation="portrait" r:id="rId1"/>
  <headerFooter>
    <oddHeader>&amp;R証憑一覧</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view="pageBreakPreview" zoomScaleNormal="100" zoomScaleSheetLayoutView="100" workbookViewId="0"/>
  </sheetViews>
  <sheetFormatPr defaultColWidth="9" defaultRowHeight="18" customHeight="1" x14ac:dyDescent="0.15"/>
  <cols>
    <col min="1" max="1" width="11.25" style="102" bestFit="1" customWidth="1"/>
    <col min="2" max="2" width="5.625" style="103" customWidth="1"/>
    <col min="3" max="3" width="9.75" style="103" bestFit="1" customWidth="1"/>
    <col min="4" max="4" width="16.375" style="103" bestFit="1" customWidth="1"/>
    <col min="5" max="5" width="31.875" style="104" customWidth="1"/>
    <col min="6" max="6" width="15" style="105" bestFit="1" customWidth="1"/>
    <col min="7" max="7" width="5.75" style="105" bestFit="1" customWidth="1"/>
    <col min="8" max="8" width="7.75" style="105" bestFit="1" customWidth="1"/>
    <col min="9" max="9" width="16.625" style="103" bestFit="1" customWidth="1"/>
    <col min="10" max="10" width="9" style="103"/>
    <col min="11" max="11" width="23" style="103" customWidth="1"/>
    <col min="12" max="12" width="18.75" style="103" customWidth="1"/>
    <col min="13" max="13" width="13.875" style="103" customWidth="1"/>
    <col min="14" max="14" width="10" style="103" customWidth="1"/>
    <col min="15" max="15" width="9" style="103"/>
    <col min="16" max="16" width="17.625" style="103" customWidth="1"/>
    <col min="17" max="16384" width="9" style="103"/>
  </cols>
  <sheetData>
    <row r="1" spans="1:12" ht="18" customHeight="1" x14ac:dyDescent="0.15">
      <c r="I1" s="106" t="str">
        <f>'証憑一覧表　表紙'!C10</f>
        <v>XXXXXXXXXXX（プログラム名）</v>
      </c>
    </row>
    <row r="2" spans="1:12" ht="18" customHeight="1" x14ac:dyDescent="0.15">
      <c r="I2" s="106" t="str">
        <f>'証憑一覧表　表紙'!C14</f>
        <v>XXXXXXXXXXX（事業名）</v>
      </c>
    </row>
    <row r="3" spans="1:12" ht="18" customHeight="1" x14ac:dyDescent="0.15">
      <c r="I3" s="106" t="str">
        <f>'証憑一覧表　表紙'!C18</f>
        <v>XXXXXXXXXXX（団体名）</v>
      </c>
    </row>
    <row r="4" spans="1:12" ht="18" customHeight="1" x14ac:dyDescent="0.15">
      <c r="A4" s="103" t="s">
        <v>139</v>
      </c>
    </row>
    <row r="6" spans="1:12" ht="18" customHeight="1" x14ac:dyDescent="0.15">
      <c r="A6" s="160" t="s">
        <v>39</v>
      </c>
      <c r="B6" s="161" t="s">
        <v>91</v>
      </c>
      <c r="C6" s="162"/>
      <c r="D6" s="162"/>
      <c r="E6" s="162"/>
      <c r="F6" s="164"/>
      <c r="G6" s="164"/>
      <c r="H6" s="164"/>
      <c r="I6" s="165"/>
    </row>
    <row r="7" spans="1:12" s="116" customFormat="1" ht="36" customHeight="1" x14ac:dyDescent="0.15">
      <c r="A7" s="112" t="s">
        <v>9</v>
      </c>
      <c r="B7" s="205" t="s">
        <v>0</v>
      </c>
      <c r="C7" s="113" t="s">
        <v>1</v>
      </c>
      <c r="D7" s="113" t="s">
        <v>5</v>
      </c>
      <c r="E7" s="113" t="s">
        <v>2</v>
      </c>
      <c r="F7" s="114" t="s">
        <v>15</v>
      </c>
      <c r="G7" s="113" t="s">
        <v>53</v>
      </c>
      <c r="H7" s="113" t="s">
        <v>52</v>
      </c>
      <c r="I7" s="115" t="s">
        <v>40</v>
      </c>
      <c r="L7" s="102"/>
    </row>
    <row r="8" spans="1:12" ht="18" customHeight="1" x14ac:dyDescent="0.15">
      <c r="A8" s="117" t="s">
        <v>48</v>
      </c>
      <c r="B8" s="206">
        <v>1</v>
      </c>
      <c r="C8" s="119"/>
      <c r="D8" s="120"/>
      <c r="E8" s="121"/>
      <c r="F8" s="122"/>
      <c r="G8" s="123"/>
      <c r="H8" s="124"/>
      <c r="I8" s="125"/>
      <c r="J8" s="126"/>
      <c r="K8" s="127"/>
    </row>
    <row r="9" spans="1:12" ht="18" customHeight="1" x14ac:dyDescent="0.15">
      <c r="A9" s="117" t="s">
        <v>48</v>
      </c>
      <c r="B9" s="206">
        <v>2</v>
      </c>
      <c r="C9" s="129"/>
      <c r="D9" s="129"/>
      <c r="E9" s="130"/>
      <c r="F9" s="131"/>
      <c r="G9" s="132"/>
      <c r="H9" s="133"/>
      <c r="I9" s="134"/>
      <c r="J9" s="126"/>
      <c r="K9" s="127"/>
    </row>
    <row r="10" spans="1:12" ht="18" customHeight="1" thickBot="1" x14ac:dyDescent="0.2">
      <c r="A10" s="268" t="s">
        <v>192</v>
      </c>
      <c r="B10" s="269"/>
      <c r="C10" s="269"/>
      <c r="D10" s="269"/>
      <c r="E10" s="269"/>
      <c r="F10" s="269"/>
      <c r="G10" s="269"/>
      <c r="H10" s="269"/>
      <c r="I10" s="172">
        <f>SUM(I8:I9)</f>
        <v>0</v>
      </c>
    </row>
    <row r="11" spans="1:12" ht="18" customHeight="1" thickTop="1" x14ac:dyDescent="0.15">
      <c r="A11" s="167"/>
      <c r="B11" s="127"/>
      <c r="C11" s="167"/>
      <c r="D11" s="167"/>
      <c r="E11" s="194"/>
      <c r="F11" s="181"/>
      <c r="G11" s="184"/>
      <c r="H11" s="184"/>
      <c r="I11" s="181"/>
    </row>
    <row r="12" spans="1:12" ht="18" customHeight="1" x14ac:dyDescent="0.15">
      <c r="A12" s="254" t="s">
        <v>16</v>
      </c>
      <c r="B12" s="254"/>
      <c r="C12" s="254"/>
      <c r="D12" s="254"/>
      <c r="E12" s="254"/>
    </row>
  </sheetData>
  <mergeCells count="2">
    <mergeCell ref="A10:H10"/>
    <mergeCell ref="A12:E12"/>
  </mergeCells>
  <phoneticPr fontId="3"/>
  <pageMargins left="0.70866141732283472" right="0.70866141732283472" top="0.74803149606299213" bottom="0.74803149606299213" header="0.31496062992125984" footer="0.31496062992125984"/>
  <pageSetup paperSize="9" scale="74" fitToHeight="0" orientation="portrait" verticalDpi="4294967293"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view="pageBreakPreview" zoomScaleNormal="100" zoomScaleSheetLayoutView="100" workbookViewId="0">
      <selection activeCell="B17" sqref="B17"/>
    </sheetView>
  </sheetViews>
  <sheetFormatPr defaultColWidth="9" defaultRowHeight="19.5" x14ac:dyDescent="0.45"/>
  <cols>
    <col min="1" max="1" width="50.375" style="137" bestFit="1" customWidth="1"/>
    <col min="2" max="2" width="11.5" style="138" bestFit="1" customWidth="1"/>
    <col min="3" max="3" width="39.25" style="137" bestFit="1" customWidth="1"/>
    <col min="4" max="4" width="20.375" style="138" customWidth="1"/>
    <col min="5" max="16384" width="9" style="138"/>
  </cols>
  <sheetData>
    <row r="1" spans="1:4" x14ac:dyDescent="0.45">
      <c r="A1" s="137">
        <f>収支報告書!A4</f>
        <v>0</v>
      </c>
    </row>
    <row r="2" spans="1:4" x14ac:dyDescent="0.45">
      <c r="A2" s="137">
        <f>収支報告書!A6</f>
        <v>0</v>
      </c>
    </row>
    <row r="3" spans="1:4" x14ac:dyDescent="0.45">
      <c r="A3" s="137">
        <f>収支報告書!A8</f>
        <v>0</v>
      </c>
    </row>
    <row r="5" spans="1:4" x14ac:dyDescent="0.45">
      <c r="A5" s="252" t="s">
        <v>182</v>
      </c>
      <c r="B5" s="252"/>
      <c r="C5" s="252"/>
      <c r="D5" s="252"/>
    </row>
    <row r="7" spans="1:4" s="103" customFormat="1" ht="39.75" thickBot="1" x14ac:dyDescent="0.2">
      <c r="A7" s="139" t="s">
        <v>17</v>
      </c>
      <c r="B7" s="140" t="s">
        <v>18</v>
      </c>
      <c r="C7" s="141" t="s">
        <v>19</v>
      </c>
      <c r="D7" s="141" t="s">
        <v>61</v>
      </c>
    </row>
    <row r="8" spans="1:4" ht="18" customHeight="1" x14ac:dyDescent="0.45">
      <c r="A8" s="142" t="s">
        <v>156</v>
      </c>
      <c r="B8" s="143" t="e">
        <f>収支報告書!L18</f>
        <v>#DIV/0!</v>
      </c>
      <c r="C8" s="144"/>
      <c r="D8" s="145"/>
    </row>
    <row r="9" spans="1:4" ht="18" customHeight="1" x14ac:dyDescent="0.45">
      <c r="A9" s="101" t="s">
        <v>157</v>
      </c>
      <c r="B9" s="146" t="e">
        <f>収支報告書!L29</f>
        <v>#DIV/0!</v>
      </c>
      <c r="C9" s="147"/>
      <c r="D9" s="148"/>
    </row>
    <row r="10" spans="1:4" ht="18" customHeight="1" x14ac:dyDescent="0.45">
      <c r="A10" s="101" t="s">
        <v>158</v>
      </c>
      <c r="B10" s="146" t="e">
        <f>収支報告書!L30</f>
        <v>#DIV/0!</v>
      </c>
      <c r="C10" s="147"/>
      <c r="D10" s="148"/>
    </row>
    <row r="11" spans="1:4" ht="18" customHeight="1" x14ac:dyDescent="0.45">
      <c r="A11" s="101" t="s">
        <v>159</v>
      </c>
      <c r="B11" s="146" t="e">
        <f>収支報告書!L31</f>
        <v>#DIV/0!</v>
      </c>
      <c r="C11" s="147"/>
      <c r="D11" s="148"/>
    </row>
    <row r="12" spans="1:4" ht="18" customHeight="1" x14ac:dyDescent="0.45">
      <c r="A12" s="147" t="s">
        <v>160</v>
      </c>
      <c r="B12" s="146" t="e">
        <f>収支報告書!L36</f>
        <v>#DIV/0!</v>
      </c>
      <c r="C12" s="147"/>
      <c r="D12" s="148"/>
    </row>
    <row r="13" spans="1:4" ht="18" customHeight="1" x14ac:dyDescent="0.45">
      <c r="A13" s="147" t="s">
        <v>155</v>
      </c>
      <c r="B13" s="146" t="e">
        <f>収支報告書!L37</f>
        <v>#DIV/0!</v>
      </c>
      <c r="C13" s="147"/>
      <c r="D13" s="148"/>
    </row>
    <row r="14" spans="1:4" ht="18" customHeight="1" x14ac:dyDescent="0.45">
      <c r="A14" s="147" t="s">
        <v>154</v>
      </c>
      <c r="B14" s="146" t="e">
        <f>収支報告書!L38</f>
        <v>#DIV/0!</v>
      </c>
      <c r="C14" s="147"/>
      <c r="D14" s="148"/>
    </row>
    <row r="15" spans="1:4" ht="18" customHeight="1" x14ac:dyDescent="0.45">
      <c r="A15" s="147" t="s">
        <v>183</v>
      </c>
      <c r="B15" s="146" t="e">
        <f>収支報告書!L40</f>
        <v>#DIV/0!</v>
      </c>
      <c r="C15" s="147"/>
      <c r="D15" s="148"/>
    </row>
    <row r="16" spans="1:4" ht="18" customHeight="1" thickBot="1" x14ac:dyDescent="0.5">
      <c r="A16" s="149" t="s">
        <v>184</v>
      </c>
      <c r="B16" s="150" t="e">
        <f>収支報告書!L41</f>
        <v>#DIV/0!</v>
      </c>
      <c r="C16" s="149"/>
      <c r="D16" s="151"/>
    </row>
    <row r="17" spans="1:4" ht="18" customHeight="1" thickTop="1" x14ac:dyDescent="0.45">
      <c r="A17" s="152" t="s">
        <v>68</v>
      </c>
      <c r="B17" s="153" t="e">
        <f>収支報告書!L43</f>
        <v>#DIV/0!</v>
      </c>
      <c r="C17" s="152"/>
      <c r="D17" s="154"/>
    </row>
    <row r="18" spans="1:4" ht="58.5" x14ac:dyDescent="0.45">
      <c r="A18" s="155" t="s">
        <v>92</v>
      </c>
    </row>
  </sheetData>
  <mergeCells count="1">
    <mergeCell ref="A5:D5"/>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D23"/>
  <sheetViews>
    <sheetView showGridLines="0" view="pageBreakPreview" topLeftCell="A10" zoomScaleNormal="100" zoomScaleSheetLayoutView="100" workbookViewId="0">
      <selection activeCell="C15" sqref="C15"/>
    </sheetView>
  </sheetViews>
  <sheetFormatPr defaultColWidth="9" defaultRowHeight="19.5" x14ac:dyDescent="0.45"/>
  <cols>
    <col min="1" max="1" width="3.375" style="138" customWidth="1"/>
    <col min="2" max="2" width="19" style="138" customWidth="1"/>
    <col min="3" max="3" width="58.75" style="138" customWidth="1"/>
    <col min="4" max="16384" width="9" style="138"/>
  </cols>
  <sheetData>
    <row r="3" spans="2:3" x14ac:dyDescent="0.45">
      <c r="B3" s="253" t="s">
        <v>13</v>
      </c>
      <c r="C3" s="253"/>
    </row>
    <row r="10" spans="2:3" x14ac:dyDescent="0.45">
      <c r="B10" s="138" t="s">
        <v>6</v>
      </c>
      <c r="C10" s="156" t="str">
        <f>収支報告書!D4</f>
        <v>XXXXXXXXXXX（プログラム名）</v>
      </c>
    </row>
    <row r="11" spans="2:3" x14ac:dyDescent="0.45">
      <c r="C11" s="157"/>
    </row>
    <row r="12" spans="2:3" x14ac:dyDescent="0.45">
      <c r="C12" s="157"/>
    </row>
    <row r="13" spans="2:3" x14ac:dyDescent="0.45">
      <c r="C13" s="157"/>
    </row>
    <row r="14" spans="2:3" x14ac:dyDescent="0.45">
      <c r="B14" s="138" t="s">
        <v>7</v>
      </c>
      <c r="C14" s="156" t="str">
        <f>収支報告書!D6</f>
        <v>XXXXXXXXXXX（事業名）</v>
      </c>
    </row>
    <row r="15" spans="2:3" x14ac:dyDescent="0.45">
      <c r="C15" s="157"/>
    </row>
    <row r="16" spans="2:3" x14ac:dyDescent="0.45">
      <c r="C16" s="157"/>
    </row>
    <row r="17" spans="2:4" x14ac:dyDescent="0.45">
      <c r="C17" s="157"/>
    </row>
    <row r="18" spans="2:4" x14ac:dyDescent="0.45">
      <c r="B18" s="138" t="s">
        <v>8</v>
      </c>
      <c r="C18" s="156" t="str">
        <f>収支報告書!D8</f>
        <v>XXXXXXXXXXX（団体名）</v>
      </c>
    </row>
    <row r="19" spans="2:4" x14ac:dyDescent="0.45">
      <c r="C19" s="157"/>
    </row>
    <row r="21" spans="2:4" x14ac:dyDescent="0.45">
      <c r="B21" s="158" t="s">
        <v>86</v>
      </c>
      <c r="C21" s="158"/>
      <c r="D21" s="158"/>
    </row>
    <row r="22" spans="2:4" x14ac:dyDescent="0.45">
      <c r="B22" s="158" t="s">
        <v>85</v>
      </c>
      <c r="C22" s="158"/>
      <c r="D22" s="158"/>
    </row>
    <row r="23" spans="2:4" x14ac:dyDescent="0.45">
      <c r="B23" s="158" t="s">
        <v>87</v>
      </c>
      <c r="C23" s="158"/>
      <c r="D23" s="158"/>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topLeftCell="A16" zoomScaleNormal="100" zoomScaleSheetLayoutView="100" workbookViewId="0">
      <selection activeCell="I30" sqref="I30"/>
    </sheetView>
  </sheetViews>
  <sheetFormatPr defaultColWidth="9" defaultRowHeight="18" customHeight="1" x14ac:dyDescent="0.15"/>
  <cols>
    <col min="1" max="1" width="11.875" style="102" bestFit="1" customWidth="1"/>
    <col min="2" max="2" width="5.625" style="103" customWidth="1"/>
    <col min="3" max="3" width="13.75" style="103" customWidth="1"/>
    <col min="4" max="4" width="13.25" style="103" customWidth="1"/>
    <col min="5" max="5" width="25" style="104" customWidth="1"/>
    <col min="6" max="6" width="13.625" style="105" customWidth="1"/>
    <col min="7" max="7" width="5.75" style="105" bestFit="1" customWidth="1"/>
    <col min="8" max="8" width="7.75" style="105" bestFit="1" customWidth="1"/>
    <col min="9" max="9" width="16.625" style="103" bestFit="1" customWidth="1"/>
    <col min="10" max="10" width="9" style="103"/>
    <col min="11" max="11" width="23" style="103" customWidth="1"/>
    <col min="12" max="12" width="18.75" style="103" customWidth="1"/>
    <col min="13" max="13" width="13.875" style="103" customWidth="1"/>
    <col min="14" max="14" width="10" style="103" customWidth="1"/>
    <col min="15" max="15" width="9" style="103"/>
    <col min="16" max="16" width="17.625" style="103" customWidth="1"/>
    <col min="17" max="16384" width="9" style="103"/>
  </cols>
  <sheetData>
    <row r="1" spans="1:12" ht="18" customHeight="1" x14ac:dyDescent="0.15">
      <c r="I1" s="106" t="str">
        <f>'証憑一覧表　表紙'!C10</f>
        <v>XXXXXXXXXXX（プログラム名）</v>
      </c>
    </row>
    <row r="2" spans="1:12" ht="18" customHeight="1" x14ac:dyDescent="0.15">
      <c r="I2" s="106" t="str">
        <f>'証憑一覧表　表紙'!C14</f>
        <v>XXXXXXXXXXX（事業名）</v>
      </c>
    </row>
    <row r="3" spans="1:12" ht="18" customHeight="1" x14ac:dyDescent="0.15">
      <c r="I3" s="106" t="str">
        <f>'証憑一覧表　表紙'!C18</f>
        <v>XXXXXXXXXXX（団体名）</v>
      </c>
    </row>
    <row r="4" spans="1:12" ht="18" customHeight="1" x14ac:dyDescent="0.15">
      <c r="A4" s="103" t="s">
        <v>36</v>
      </c>
    </row>
    <row r="5" spans="1:12" ht="18" customHeight="1" x14ac:dyDescent="0.15">
      <c r="A5" s="103" t="s">
        <v>162</v>
      </c>
    </row>
    <row r="7" spans="1:12" ht="18" customHeight="1" x14ac:dyDescent="0.15">
      <c r="A7" s="107" t="s">
        <v>39</v>
      </c>
      <c r="B7" s="108" t="s">
        <v>176</v>
      </c>
      <c r="C7" s="109"/>
      <c r="D7" s="109"/>
      <c r="E7" s="109"/>
      <c r="F7" s="110"/>
      <c r="G7" s="110"/>
      <c r="H7" s="110"/>
      <c r="I7" s="111"/>
    </row>
    <row r="8" spans="1:12" s="116" customFormat="1" ht="36" customHeight="1" x14ac:dyDescent="0.15">
      <c r="A8" s="112" t="s">
        <v>9</v>
      </c>
      <c r="B8" s="113" t="s">
        <v>0</v>
      </c>
      <c r="C8" s="113" t="s">
        <v>1</v>
      </c>
      <c r="D8" s="113" t="s">
        <v>5</v>
      </c>
      <c r="E8" s="113" t="s">
        <v>2</v>
      </c>
      <c r="F8" s="114" t="s">
        <v>15</v>
      </c>
      <c r="G8" s="113" t="s">
        <v>53</v>
      </c>
      <c r="H8" s="113" t="s">
        <v>52</v>
      </c>
      <c r="I8" s="115" t="s">
        <v>40</v>
      </c>
      <c r="L8" s="102"/>
    </row>
    <row r="9" spans="1:12" ht="18" customHeight="1" x14ac:dyDescent="0.15">
      <c r="A9" s="117" t="s">
        <v>10</v>
      </c>
      <c r="B9" s="118">
        <v>1</v>
      </c>
      <c r="C9" s="119"/>
      <c r="D9" s="120"/>
      <c r="E9" s="121"/>
      <c r="F9" s="122"/>
      <c r="G9" s="123"/>
      <c r="H9" s="124"/>
      <c r="I9" s="125"/>
      <c r="J9" s="126"/>
      <c r="K9" s="127"/>
    </row>
    <row r="10" spans="1:12" ht="18" customHeight="1" x14ac:dyDescent="0.15">
      <c r="A10" s="117" t="s">
        <v>10</v>
      </c>
      <c r="B10" s="128">
        <v>2</v>
      </c>
      <c r="C10" s="129"/>
      <c r="D10" s="129"/>
      <c r="E10" s="130"/>
      <c r="F10" s="131"/>
      <c r="G10" s="132"/>
      <c r="H10" s="133"/>
      <c r="I10" s="134"/>
      <c r="J10" s="126"/>
      <c r="K10" s="127"/>
    </row>
    <row r="11" spans="1:12" ht="18" customHeight="1" x14ac:dyDescent="0.15">
      <c r="A11" s="117" t="s">
        <v>10</v>
      </c>
      <c r="B11" s="128">
        <v>3</v>
      </c>
      <c r="C11" s="129"/>
      <c r="D11" s="129"/>
      <c r="E11" s="130"/>
      <c r="F11" s="131"/>
      <c r="G11" s="132"/>
      <c r="H11" s="133"/>
      <c r="I11" s="134"/>
      <c r="J11" s="126"/>
      <c r="K11" s="127"/>
    </row>
    <row r="12" spans="1:12" ht="18" customHeight="1" x14ac:dyDescent="0.15">
      <c r="A12" s="117" t="s">
        <v>10</v>
      </c>
      <c r="B12" s="128">
        <v>4</v>
      </c>
      <c r="C12" s="129"/>
      <c r="D12" s="129"/>
      <c r="E12" s="135"/>
      <c r="F12" s="131"/>
      <c r="G12" s="132"/>
      <c r="H12" s="133"/>
      <c r="I12" s="134"/>
      <c r="J12" s="126"/>
      <c r="K12" s="127"/>
    </row>
    <row r="13" spans="1:12" ht="18" customHeight="1" x14ac:dyDescent="0.15">
      <c r="A13" s="117" t="s">
        <v>10</v>
      </c>
      <c r="B13" s="128">
        <v>5</v>
      </c>
      <c r="C13" s="129"/>
      <c r="D13" s="129"/>
      <c r="E13" s="130"/>
      <c r="F13" s="131"/>
      <c r="G13" s="132"/>
      <c r="H13" s="133"/>
      <c r="I13" s="134"/>
      <c r="J13" s="126"/>
      <c r="K13" s="127"/>
    </row>
    <row r="14" spans="1:12" ht="18" customHeight="1" x14ac:dyDescent="0.15">
      <c r="A14" s="117" t="s">
        <v>10</v>
      </c>
      <c r="B14" s="128">
        <v>6</v>
      </c>
      <c r="C14" s="129"/>
      <c r="D14" s="129"/>
      <c r="E14" s="130"/>
      <c r="F14" s="131"/>
      <c r="G14" s="132"/>
      <c r="H14" s="133"/>
      <c r="I14" s="134"/>
    </row>
    <row r="15" spans="1:12" ht="18" customHeight="1" x14ac:dyDescent="0.15">
      <c r="A15" s="117" t="s">
        <v>10</v>
      </c>
      <c r="B15" s="128">
        <v>7</v>
      </c>
      <c r="C15" s="129"/>
      <c r="D15" s="129"/>
      <c r="E15" s="130"/>
      <c r="F15" s="131"/>
      <c r="G15" s="132"/>
      <c r="H15" s="133"/>
      <c r="I15" s="134"/>
    </row>
    <row r="16" spans="1:12" ht="18" customHeight="1" x14ac:dyDescent="0.15">
      <c r="A16" s="117" t="s">
        <v>10</v>
      </c>
      <c r="B16" s="128">
        <v>8</v>
      </c>
      <c r="C16" s="129"/>
      <c r="D16" s="129"/>
      <c r="E16" s="130"/>
      <c r="F16" s="131"/>
      <c r="G16" s="132"/>
      <c r="H16" s="133"/>
      <c r="I16" s="134"/>
    </row>
    <row r="17" spans="1:14" s="127" customFormat="1" ht="18" customHeight="1" x14ac:dyDescent="0.15">
      <c r="A17" s="117" t="s">
        <v>10</v>
      </c>
      <c r="B17" s="128">
        <v>9</v>
      </c>
      <c r="C17" s="129"/>
      <c r="D17" s="129"/>
      <c r="E17" s="130"/>
      <c r="F17" s="131"/>
      <c r="G17" s="132"/>
      <c r="H17" s="133"/>
      <c r="I17" s="134"/>
      <c r="J17" s="103"/>
      <c r="K17" s="103"/>
      <c r="L17" s="103"/>
      <c r="M17" s="103"/>
      <c r="N17" s="103"/>
    </row>
    <row r="18" spans="1:14" ht="18" customHeight="1" x14ac:dyDescent="0.15">
      <c r="A18" s="117" t="s">
        <v>10</v>
      </c>
      <c r="B18" s="128">
        <v>10</v>
      </c>
      <c r="C18" s="129"/>
      <c r="D18" s="129"/>
      <c r="E18" s="130"/>
      <c r="F18" s="131"/>
      <c r="G18" s="132"/>
      <c r="H18" s="133"/>
      <c r="I18" s="134"/>
    </row>
    <row r="19" spans="1:14" ht="18" customHeight="1" x14ac:dyDescent="0.15">
      <c r="A19" s="117" t="s">
        <v>10</v>
      </c>
      <c r="B19" s="128">
        <v>11</v>
      </c>
      <c r="C19" s="129"/>
      <c r="D19" s="129"/>
      <c r="E19" s="130"/>
      <c r="F19" s="131"/>
      <c r="G19" s="132"/>
      <c r="H19" s="133"/>
      <c r="I19" s="134"/>
    </row>
    <row r="20" spans="1:14" ht="18" customHeight="1" x14ac:dyDescent="0.15">
      <c r="A20" s="117" t="s">
        <v>10</v>
      </c>
      <c r="B20" s="128">
        <v>12</v>
      </c>
      <c r="C20" s="129"/>
      <c r="D20" s="129"/>
      <c r="E20" s="130"/>
      <c r="F20" s="131"/>
      <c r="G20" s="132"/>
      <c r="H20" s="133"/>
      <c r="I20" s="134"/>
    </row>
    <row r="21" spans="1:14" ht="18" customHeight="1" x14ac:dyDescent="0.15">
      <c r="A21" s="117" t="s">
        <v>10</v>
      </c>
      <c r="B21" s="128">
        <v>13</v>
      </c>
      <c r="C21" s="129"/>
      <c r="D21" s="129"/>
      <c r="E21" s="130"/>
      <c r="F21" s="131"/>
      <c r="G21" s="132"/>
      <c r="H21" s="133"/>
      <c r="I21" s="134"/>
    </row>
    <row r="22" spans="1:14" ht="18" customHeight="1" x14ac:dyDescent="0.15">
      <c r="A22" s="117" t="s">
        <v>10</v>
      </c>
      <c r="B22" s="128">
        <v>14</v>
      </c>
      <c r="C22" s="129"/>
      <c r="D22" s="129"/>
      <c r="E22" s="130"/>
      <c r="F22" s="131"/>
      <c r="G22" s="132"/>
      <c r="H22" s="133"/>
      <c r="I22" s="134"/>
    </row>
    <row r="23" spans="1:14" ht="18" customHeight="1" x14ac:dyDescent="0.15">
      <c r="A23" s="117" t="s">
        <v>10</v>
      </c>
      <c r="B23" s="128">
        <v>15</v>
      </c>
      <c r="C23" s="129"/>
      <c r="D23" s="129"/>
      <c r="E23" s="130"/>
      <c r="F23" s="131"/>
      <c r="G23" s="132"/>
      <c r="H23" s="133"/>
      <c r="I23" s="134"/>
    </row>
    <row r="24" spans="1:14" ht="18" customHeight="1" x14ac:dyDescent="0.15">
      <c r="A24" s="117" t="s">
        <v>10</v>
      </c>
      <c r="B24" s="128">
        <v>16</v>
      </c>
      <c r="C24" s="129"/>
      <c r="D24" s="129"/>
      <c r="E24" s="130"/>
      <c r="F24" s="131"/>
      <c r="G24" s="132"/>
      <c r="H24" s="133"/>
      <c r="I24" s="134"/>
    </row>
    <row r="25" spans="1:14" ht="18" customHeight="1" x14ac:dyDescent="0.15">
      <c r="A25" s="117" t="s">
        <v>10</v>
      </c>
      <c r="B25" s="128">
        <v>17</v>
      </c>
      <c r="C25" s="129"/>
      <c r="D25" s="129"/>
      <c r="E25" s="130"/>
      <c r="F25" s="131"/>
      <c r="G25" s="132"/>
      <c r="H25" s="133"/>
      <c r="I25" s="134"/>
    </row>
    <row r="26" spans="1:14" ht="18" customHeight="1" x14ac:dyDescent="0.15">
      <c r="A26" s="117" t="s">
        <v>10</v>
      </c>
      <c r="B26" s="128">
        <v>18</v>
      </c>
      <c r="C26" s="129"/>
      <c r="D26" s="129"/>
      <c r="E26" s="130"/>
      <c r="F26" s="131"/>
      <c r="G26" s="132"/>
      <c r="H26" s="133"/>
      <c r="I26" s="134"/>
    </row>
    <row r="27" spans="1:14" ht="18" customHeight="1" x14ac:dyDescent="0.15">
      <c r="A27" s="117" t="s">
        <v>10</v>
      </c>
      <c r="B27" s="128">
        <v>19</v>
      </c>
      <c r="C27" s="129"/>
      <c r="D27" s="129"/>
      <c r="E27" s="130"/>
      <c r="F27" s="131"/>
      <c r="G27" s="132"/>
      <c r="H27" s="133"/>
      <c r="I27" s="134"/>
    </row>
    <row r="28" spans="1:14" ht="18" customHeight="1" x14ac:dyDescent="0.15">
      <c r="A28" s="117" t="s">
        <v>10</v>
      </c>
      <c r="B28" s="128">
        <v>20</v>
      </c>
      <c r="C28" s="129"/>
      <c r="D28" s="129"/>
      <c r="E28" s="130"/>
      <c r="F28" s="131"/>
      <c r="G28" s="132"/>
      <c r="H28" s="133"/>
      <c r="I28" s="134"/>
    </row>
    <row r="29" spans="1:14" ht="18" customHeight="1" thickBot="1" x14ac:dyDescent="0.2">
      <c r="A29" s="255" t="s">
        <v>161</v>
      </c>
      <c r="B29" s="256"/>
      <c r="C29" s="256"/>
      <c r="D29" s="256"/>
      <c r="E29" s="256"/>
      <c r="F29" s="256"/>
      <c r="G29" s="256"/>
      <c r="H29" s="256"/>
      <c r="I29" s="136">
        <f>SUM(I9:I28)</f>
        <v>0</v>
      </c>
    </row>
    <row r="30" spans="1:14" ht="18" customHeight="1" thickTop="1" x14ac:dyDescent="0.15"/>
    <row r="31" spans="1:14" ht="18" customHeight="1" x14ac:dyDescent="0.15">
      <c r="A31" s="254" t="s">
        <v>16</v>
      </c>
      <c r="B31" s="254"/>
      <c r="C31" s="254"/>
      <c r="D31" s="254"/>
      <c r="E31" s="254"/>
    </row>
  </sheetData>
  <mergeCells count="2">
    <mergeCell ref="A31:E31"/>
    <mergeCell ref="A29:H29"/>
  </mergeCells>
  <phoneticPr fontId="3"/>
  <pageMargins left="0.70866141732283472" right="0.70866141732283472" top="0.74803149606299213" bottom="0.74803149606299213"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2"/>
  <sheetViews>
    <sheetView view="pageBreakPreview" topLeftCell="A226" zoomScaleNormal="100" zoomScaleSheetLayoutView="100" zoomScalePageLayoutView="85" workbookViewId="0">
      <selection activeCell="H245" sqref="H245"/>
    </sheetView>
  </sheetViews>
  <sheetFormatPr defaultColWidth="9" defaultRowHeight="18" customHeight="1" x14ac:dyDescent="0.15"/>
  <cols>
    <col min="1" max="1" width="11.5" style="102" bestFit="1" customWidth="1"/>
    <col min="2" max="2" width="5.625" style="103" customWidth="1"/>
    <col min="3" max="3" width="12.875" style="103" customWidth="1"/>
    <col min="4" max="4" width="16.375" style="103" bestFit="1" customWidth="1"/>
    <col min="5" max="5" width="19.5" style="104" customWidth="1"/>
    <col min="6" max="6" width="30.625" style="104" customWidth="1"/>
    <col min="7" max="7" width="13.25" style="104" customWidth="1"/>
    <col min="8" max="8" width="15" style="105" bestFit="1" customWidth="1"/>
    <col min="9" max="9" width="5.75" style="105" bestFit="1" customWidth="1"/>
    <col min="10" max="10" width="7.75" style="105" bestFit="1" customWidth="1"/>
    <col min="11" max="11" width="16.625" style="103" bestFit="1" customWidth="1"/>
    <col min="12" max="12" width="9" style="103"/>
    <col min="13" max="13" width="23" style="103" customWidth="1"/>
    <col min="14" max="14" width="18.75" style="103" customWidth="1"/>
    <col min="15" max="15" width="13.875" style="103" customWidth="1"/>
    <col min="16" max="16" width="10" style="103" customWidth="1"/>
    <col min="17" max="17" width="9" style="103"/>
    <col min="18" max="18" width="17.625" style="103" customWidth="1"/>
    <col min="19" max="16384" width="9" style="103"/>
  </cols>
  <sheetData>
    <row r="1" spans="1:14" ht="18" customHeight="1" x14ac:dyDescent="0.15">
      <c r="K1" s="159" t="str">
        <f>'証憑一覧表　表紙'!C10</f>
        <v>XXXXXXXXXXX（プログラム名）</v>
      </c>
    </row>
    <row r="2" spans="1:14" ht="18" customHeight="1" x14ac:dyDescent="0.15">
      <c r="K2" s="159" t="str">
        <f>'証憑一覧表　表紙'!C14</f>
        <v>XXXXXXXXXXX（事業名）</v>
      </c>
    </row>
    <row r="3" spans="1:14" ht="18" customHeight="1" x14ac:dyDescent="0.15">
      <c r="K3" s="159" t="str">
        <f>'証憑一覧表　表紙'!C18</f>
        <v>XXXXXXXXXXX（団体名）</v>
      </c>
    </row>
    <row r="4" spans="1:14" ht="18" customHeight="1" x14ac:dyDescent="0.15">
      <c r="A4" s="103" t="s">
        <v>36</v>
      </c>
    </row>
    <row r="5" spans="1:14" ht="18" customHeight="1" x14ac:dyDescent="0.15">
      <c r="A5" s="103" t="s">
        <v>173</v>
      </c>
    </row>
    <row r="6" spans="1:14" ht="18" customHeight="1" x14ac:dyDescent="0.15">
      <c r="A6" s="160" t="s">
        <v>39</v>
      </c>
      <c r="B6" s="161" t="s">
        <v>141</v>
      </c>
      <c r="C6" s="162"/>
      <c r="D6" s="162"/>
      <c r="E6" s="163"/>
      <c r="F6" s="163"/>
      <c r="G6" s="163"/>
      <c r="H6" s="164"/>
      <c r="I6" s="164"/>
      <c r="J6" s="164"/>
      <c r="K6" s="165"/>
    </row>
    <row r="7" spans="1:14" s="166" customFormat="1" ht="18" customHeight="1" x14ac:dyDescent="0.15">
      <c r="A7" s="289" t="s">
        <v>9</v>
      </c>
      <c r="B7" s="288" t="s">
        <v>0</v>
      </c>
      <c r="C7" s="288" t="s">
        <v>1</v>
      </c>
      <c r="D7" s="288" t="s">
        <v>5</v>
      </c>
      <c r="E7" s="288" t="s">
        <v>2</v>
      </c>
      <c r="F7" s="288"/>
      <c r="G7" s="288"/>
      <c r="H7" s="282" t="s">
        <v>15</v>
      </c>
      <c r="I7" s="288" t="s">
        <v>53</v>
      </c>
      <c r="J7" s="288" t="s">
        <v>52</v>
      </c>
      <c r="K7" s="287" t="s">
        <v>40</v>
      </c>
      <c r="N7" s="167"/>
    </row>
    <row r="8" spans="1:14" s="166" customFormat="1" ht="36" customHeight="1" x14ac:dyDescent="0.15">
      <c r="A8" s="289"/>
      <c r="B8" s="288"/>
      <c r="C8" s="288"/>
      <c r="D8" s="288"/>
      <c r="E8" s="113" t="s">
        <v>59</v>
      </c>
      <c r="F8" s="113" t="s">
        <v>60</v>
      </c>
      <c r="G8" s="113" t="s">
        <v>56</v>
      </c>
      <c r="H8" s="282"/>
      <c r="I8" s="288"/>
      <c r="J8" s="288"/>
      <c r="K8" s="287"/>
      <c r="N8" s="167"/>
    </row>
    <row r="9" spans="1:14" ht="18" customHeight="1" x14ac:dyDescent="0.15">
      <c r="A9" s="117" t="s">
        <v>54</v>
      </c>
      <c r="B9" s="118">
        <v>1</v>
      </c>
      <c r="C9" s="119"/>
      <c r="D9" s="120"/>
      <c r="E9" s="168"/>
      <c r="F9" s="169"/>
      <c r="G9" s="169"/>
      <c r="H9" s="122"/>
      <c r="I9" s="123"/>
      <c r="J9" s="124"/>
      <c r="K9" s="125"/>
      <c r="L9" s="126"/>
      <c r="M9" s="127"/>
    </row>
    <row r="10" spans="1:14" ht="18" customHeight="1" x14ac:dyDescent="0.15">
      <c r="A10" s="117" t="s">
        <v>54</v>
      </c>
      <c r="B10" s="128">
        <v>2</v>
      </c>
      <c r="C10" s="129"/>
      <c r="D10" s="129"/>
      <c r="E10" s="170"/>
      <c r="F10" s="170"/>
      <c r="G10" s="170"/>
      <c r="H10" s="131"/>
      <c r="I10" s="132"/>
      <c r="J10" s="133"/>
      <c r="K10" s="134"/>
      <c r="L10" s="126"/>
      <c r="M10" s="127"/>
    </row>
    <row r="11" spans="1:14" ht="18" customHeight="1" x14ac:dyDescent="0.15">
      <c r="A11" s="117" t="s">
        <v>54</v>
      </c>
      <c r="B11" s="128">
        <v>3</v>
      </c>
      <c r="C11" s="129"/>
      <c r="D11" s="129"/>
      <c r="E11" s="170"/>
      <c r="F11" s="170"/>
      <c r="G11" s="170"/>
      <c r="H11" s="131"/>
      <c r="I11" s="132"/>
      <c r="J11" s="133"/>
      <c r="K11" s="134"/>
      <c r="L11" s="126"/>
      <c r="M11" s="127"/>
    </row>
    <row r="12" spans="1:14" ht="18" customHeight="1" x14ac:dyDescent="0.15">
      <c r="A12" s="117" t="s">
        <v>54</v>
      </c>
      <c r="B12" s="128">
        <v>4</v>
      </c>
      <c r="C12" s="129"/>
      <c r="D12" s="129"/>
      <c r="E12" s="171"/>
      <c r="F12" s="171"/>
      <c r="G12" s="171"/>
      <c r="H12" s="131"/>
      <c r="I12" s="132"/>
      <c r="J12" s="133"/>
      <c r="K12" s="134"/>
      <c r="L12" s="126"/>
      <c r="M12" s="127"/>
    </row>
    <row r="13" spans="1:14" ht="18" customHeight="1" x14ac:dyDescent="0.15">
      <c r="A13" s="117" t="s">
        <v>54</v>
      </c>
      <c r="B13" s="128">
        <v>5</v>
      </c>
      <c r="C13" s="129"/>
      <c r="D13" s="129"/>
      <c r="E13" s="170"/>
      <c r="F13" s="170"/>
      <c r="G13" s="170"/>
      <c r="H13" s="131"/>
      <c r="I13" s="132"/>
      <c r="J13" s="133"/>
      <c r="K13" s="134"/>
      <c r="L13" s="126"/>
      <c r="M13" s="127"/>
    </row>
    <row r="14" spans="1:14" ht="18" customHeight="1" x14ac:dyDescent="0.15">
      <c r="A14" s="117" t="s">
        <v>54</v>
      </c>
      <c r="B14" s="128">
        <v>6</v>
      </c>
      <c r="C14" s="129"/>
      <c r="D14" s="129"/>
      <c r="E14" s="170"/>
      <c r="F14" s="170"/>
      <c r="G14" s="170"/>
      <c r="H14" s="131"/>
      <c r="I14" s="132"/>
      <c r="J14" s="133"/>
      <c r="K14" s="134"/>
    </row>
    <row r="15" spans="1:14" ht="18" customHeight="1" x14ac:dyDescent="0.15">
      <c r="A15" s="117" t="s">
        <v>54</v>
      </c>
      <c r="B15" s="128">
        <v>7</v>
      </c>
      <c r="C15" s="129"/>
      <c r="D15" s="129"/>
      <c r="E15" s="170"/>
      <c r="F15" s="170"/>
      <c r="G15" s="170"/>
      <c r="H15" s="131"/>
      <c r="I15" s="132"/>
      <c r="J15" s="133"/>
      <c r="K15" s="134"/>
    </row>
    <row r="16" spans="1:14" ht="18" customHeight="1" x14ac:dyDescent="0.15">
      <c r="A16" s="117" t="s">
        <v>54</v>
      </c>
      <c r="B16" s="128">
        <v>8</v>
      </c>
      <c r="C16" s="129"/>
      <c r="D16" s="129"/>
      <c r="E16" s="170"/>
      <c r="F16" s="170"/>
      <c r="G16" s="170"/>
      <c r="H16" s="131"/>
      <c r="I16" s="132"/>
      <c r="J16" s="133"/>
      <c r="K16" s="134"/>
    </row>
    <row r="17" spans="1:16" s="127" customFormat="1" ht="18" customHeight="1" x14ac:dyDescent="0.15">
      <c r="A17" s="117" t="s">
        <v>54</v>
      </c>
      <c r="B17" s="128">
        <v>9</v>
      </c>
      <c r="C17" s="129"/>
      <c r="D17" s="129"/>
      <c r="E17" s="170"/>
      <c r="F17" s="170"/>
      <c r="G17" s="170"/>
      <c r="H17" s="131"/>
      <c r="I17" s="132"/>
      <c r="J17" s="133"/>
      <c r="K17" s="134"/>
      <c r="L17" s="103"/>
      <c r="M17" s="103"/>
      <c r="N17" s="103"/>
      <c r="O17" s="103"/>
      <c r="P17" s="103"/>
    </row>
    <row r="18" spans="1:16" ht="18" customHeight="1" x14ac:dyDescent="0.15">
      <c r="A18" s="117" t="s">
        <v>54</v>
      </c>
      <c r="B18" s="128">
        <v>10</v>
      </c>
      <c r="C18" s="129"/>
      <c r="D18" s="129"/>
      <c r="E18" s="170"/>
      <c r="F18" s="170"/>
      <c r="G18" s="170"/>
      <c r="H18" s="131"/>
      <c r="I18" s="132"/>
      <c r="J18" s="133"/>
      <c r="K18" s="134"/>
    </row>
    <row r="19" spans="1:16" ht="18" customHeight="1" x14ac:dyDescent="0.15">
      <c r="A19" s="117" t="s">
        <v>54</v>
      </c>
      <c r="B19" s="128">
        <v>11</v>
      </c>
      <c r="C19" s="129"/>
      <c r="D19" s="129"/>
      <c r="E19" s="170"/>
      <c r="F19" s="170"/>
      <c r="G19" s="170"/>
      <c r="H19" s="131"/>
      <c r="I19" s="132"/>
      <c r="J19" s="133"/>
      <c r="K19" s="134"/>
    </row>
    <row r="20" spans="1:16" ht="18" customHeight="1" x14ac:dyDescent="0.15">
      <c r="A20" s="117" t="s">
        <v>54</v>
      </c>
      <c r="B20" s="128">
        <v>12</v>
      </c>
      <c r="C20" s="129"/>
      <c r="D20" s="129"/>
      <c r="E20" s="170"/>
      <c r="F20" s="170"/>
      <c r="G20" s="170"/>
      <c r="H20" s="131"/>
      <c r="I20" s="132"/>
      <c r="J20" s="133"/>
      <c r="K20" s="134"/>
    </row>
    <row r="21" spans="1:16" ht="18" customHeight="1" x14ac:dyDescent="0.15">
      <c r="A21" s="117" t="s">
        <v>54</v>
      </c>
      <c r="B21" s="128">
        <v>13</v>
      </c>
      <c r="C21" s="129"/>
      <c r="D21" s="129"/>
      <c r="E21" s="170"/>
      <c r="F21" s="170"/>
      <c r="G21" s="170"/>
      <c r="H21" s="131"/>
      <c r="I21" s="132"/>
      <c r="J21" s="133"/>
      <c r="K21" s="134"/>
    </row>
    <row r="22" spans="1:16" ht="18" customHeight="1" x14ac:dyDescent="0.15">
      <c r="A22" s="117" t="s">
        <v>54</v>
      </c>
      <c r="B22" s="128">
        <v>14</v>
      </c>
      <c r="C22" s="129"/>
      <c r="D22" s="129"/>
      <c r="E22" s="170"/>
      <c r="F22" s="170"/>
      <c r="G22" s="170"/>
      <c r="H22" s="131"/>
      <c r="I22" s="132"/>
      <c r="J22" s="133"/>
      <c r="K22" s="134"/>
    </row>
    <row r="23" spans="1:16" ht="18" customHeight="1" x14ac:dyDescent="0.15">
      <c r="A23" s="117" t="s">
        <v>54</v>
      </c>
      <c r="B23" s="128">
        <v>15</v>
      </c>
      <c r="C23" s="129"/>
      <c r="D23" s="129"/>
      <c r="E23" s="170"/>
      <c r="F23" s="170"/>
      <c r="G23" s="170"/>
      <c r="H23" s="131"/>
      <c r="I23" s="132"/>
      <c r="J23" s="133"/>
      <c r="K23" s="134"/>
    </row>
    <row r="24" spans="1:16" ht="18" customHeight="1" x14ac:dyDescent="0.15">
      <c r="A24" s="117" t="s">
        <v>54</v>
      </c>
      <c r="B24" s="128">
        <v>16</v>
      </c>
      <c r="C24" s="129"/>
      <c r="D24" s="129"/>
      <c r="E24" s="170"/>
      <c r="F24" s="170"/>
      <c r="G24" s="170"/>
      <c r="H24" s="131"/>
      <c r="I24" s="132"/>
      <c r="J24" s="133"/>
      <c r="K24" s="134"/>
    </row>
    <row r="25" spans="1:16" ht="18" customHeight="1" x14ac:dyDescent="0.15">
      <c r="A25" s="117" t="s">
        <v>54</v>
      </c>
      <c r="B25" s="128">
        <v>17</v>
      </c>
      <c r="C25" s="129"/>
      <c r="D25" s="129"/>
      <c r="E25" s="170"/>
      <c r="F25" s="170"/>
      <c r="G25" s="170"/>
      <c r="H25" s="131"/>
      <c r="I25" s="132"/>
      <c r="J25" s="133"/>
      <c r="K25" s="134"/>
    </row>
    <row r="26" spans="1:16" ht="18" customHeight="1" x14ac:dyDescent="0.15">
      <c r="A26" s="117" t="s">
        <v>54</v>
      </c>
      <c r="B26" s="128">
        <v>18</v>
      </c>
      <c r="C26" s="129"/>
      <c r="D26" s="129"/>
      <c r="E26" s="170"/>
      <c r="F26" s="170"/>
      <c r="G26" s="170"/>
      <c r="H26" s="131"/>
      <c r="I26" s="132"/>
      <c r="J26" s="133"/>
      <c r="K26" s="134"/>
    </row>
    <row r="27" spans="1:16" ht="18" customHeight="1" x14ac:dyDescent="0.15">
      <c r="A27" s="117" t="s">
        <v>54</v>
      </c>
      <c r="B27" s="128">
        <v>19</v>
      </c>
      <c r="C27" s="129"/>
      <c r="D27" s="129"/>
      <c r="E27" s="170"/>
      <c r="F27" s="170"/>
      <c r="G27" s="170"/>
      <c r="H27" s="131"/>
      <c r="I27" s="132"/>
      <c r="J27" s="133"/>
      <c r="K27" s="134"/>
    </row>
    <row r="28" spans="1:16" ht="18" customHeight="1" x14ac:dyDescent="0.15">
      <c r="A28" s="117" t="s">
        <v>54</v>
      </c>
      <c r="B28" s="128">
        <v>20</v>
      </c>
      <c r="C28" s="129"/>
      <c r="D28" s="129"/>
      <c r="E28" s="170"/>
      <c r="F28" s="170"/>
      <c r="G28" s="170"/>
      <c r="H28" s="131"/>
      <c r="I28" s="132"/>
      <c r="J28" s="133"/>
      <c r="K28" s="134"/>
    </row>
    <row r="29" spans="1:16" ht="18" customHeight="1" thickBot="1" x14ac:dyDescent="0.2">
      <c r="A29" s="268" t="s">
        <v>72</v>
      </c>
      <c r="B29" s="269"/>
      <c r="C29" s="269"/>
      <c r="D29" s="269"/>
      <c r="E29" s="269"/>
      <c r="F29" s="269"/>
      <c r="G29" s="269"/>
      <c r="H29" s="269"/>
      <c r="I29" s="269"/>
      <c r="J29" s="269"/>
      <c r="K29" s="172">
        <f>SUM(K9:K28)</f>
        <v>0</v>
      </c>
    </row>
    <row r="30" spans="1:16" ht="18" customHeight="1" thickTop="1" x14ac:dyDescent="0.15">
      <c r="A30" s="173"/>
      <c r="B30" s="174"/>
      <c r="C30" s="174"/>
      <c r="D30" s="174"/>
      <c r="E30" s="174"/>
      <c r="F30" s="174"/>
      <c r="G30" s="174"/>
      <c r="H30" s="174"/>
      <c r="I30" s="174"/>
      <c r="J30" s="174"/>
      <c r="K30" s="175"/>
    </row>
    <row r="31" spans="1:16" ht="18" customHeight="1" x14ac:dyDescent="0.15">
      <c r="A31" s="160" t="s">
        <v>39</v>
      </c>
      <c r="B31" s="161" t="s">
        <v>142</v>
      </c>
      <c r="C31" s="162"/>
      <c r="D31" s="162"/>
      <c r="E31" s="162"/>
      <c r="F31" s="162"/>
      <c r="G31" s="162"/>
      <c r="H31" s="164"/>
      <c r="I31" s="164"/>
      <c r="J31" s="164"/>
      <c r="K31" s="165"/>
    </row>
    <row r="32" spans="1:16" ht="18" customHeight="1" x14ac:dyDescent="0.15">
      <c r="A32" s="289" t="s">
        <v>9</v>
      </c>
      <c r="B32" s="288" t="s">
        <v>0</v>
      </c>
      <c r="C32" s="288" t="s">
        <v>1</v>
      </c>
      <c r="D32" s="288" t="s">
        <v>5</v>
      </c>
      <c r="E32" s="290" t="s">
        <v>2</v>
      </c>
      <c r="F32" s="290"/>
      <c r="G32" s="290"/>
      <c r="H32" s="282" t="s">
        <v>15</v>
      </c>
      <c r="I32" s="288" t="s">
        <v>53</v>
      </c>
      <c r="J32" s="288" t="s">
        <v>52</v>
      </c>
      <c r="K32" s="287" t="s">
        <v>40</v>
      </c>
    </row>
    <row r="33" spans="1:11" ht="36" customHeight="1" x14ac:dyDescent="0.15">
      <c r="A33" s="289"/>
      <c r="B33" s="288"/>
      <c r="C33" s="288"/>
      <c r="D33" s="288"/>
      <c r="E33" s="176" t="s">
        <v>59</v>
      </c>
      <c r="F33" s="176" t="s">
        <v>60</v>
      </c>
      <c r="G33" s="113" t="s">
        <v>62</v>
      </c>
      <c r="H33" s="282"/>
      <c r="I33" s="288"/>
      <c r="J33" s="288"/>
      <c r="K33" s="287"/>
    </row>
    <row r="34" spans="1:11" ht="18" customHeight="1" x14ac:dyDescent="0.15">
      <c r="A34" s="117" t="s">
        <v>10</v>
      </c>
      <c r="B34" s="118">
        <v>1</v>
      </c>
      <c r="C34" s="119"/>
      <c r="D34" s="120"/>
      <c r="E34" s="177"/>
      <c r="F34" s="178"/>
      <c r="G34" s="178"/>
      <c r="H34" s="122"/>
      <c r="I34" s="123"/>
      <c r="J34" s="124"/>
      <c r="K34" s="125"/>
    </row>
    <row r="35" spans="1:11" ht="18" customHeight="1" x14ac:dyDescent="0.15">
      <c r="A35" s="117" t="s">
        <v>10</v>
      </c>
      <c r="B35" s="128">
        <v>2</v>
      </c>
      <c r="C35" s="129"/>
      <c r="D35" s="129"/>
      <c r="E35" s="179"/>
      <c r="F35" s="179"/>
      <c r="G35" s="179"/>
      <c r="H35" s="131"/>
      <c r="I35" s="132"/>
      <c r="J35" s="133"/>
      <c r="K35" s="134"/>
    </row>
    <row r="36" spans="1:11" ht="18" customHeight="1" x14ac:dyDescent="0.15">
      <c r="A36" s="117" t="s">
        <v>10</v>
      </c>
      <c r="B36" s="128">
        <v>3</v>
      </c>
      <c r="C36" s="129"/>
      <c r="D36" s="129"/>
      <c r="E36" s="179"/>
      <c r="F36" s="179"/>
      <c r="G36" s="179"/>
      <c r="H36" s="131"/>
      <c r="I36" s="132"/>
      <c r="J36" s="133"/>
      <c r="K36" s="134"/>
    </row>
    <row r="37" spans="1:11" ht="18" customHeight="1" x14ac:dyDescent="0.15">
      <c r="A37" s="117" t="s">
        <v>10</v>
      </c>
      <c r="B37" s="128">
        <v>4</v>
      </c>
      <c r="C37" s="129"/>
      <c r="D37" s="129"/>
      <c r="E37" s="180"/>
      <c r="F37" s="180"/>
      <c r="G37" s="180"/>
      <c r="H37" s="131"/>
      <c r="I37" s="132"/>
      <c r="J37" s="133"/>
      <c r="K37" s="134"/>
    </row>
    <row r="38" spans="1:11" ht="18" customHeight="1" x14ac:dyDescent="0.15">
      <c r="A38" s="117" t="s">
        <v>10</v>
      </c>
      <c r="B38" s="128">
        <v>5</v>
      </c>
      <c r="C38" s="129"/>
      <c r="D38" s="129"/>
      <c r="E38" s="179"/>
      <c r="F38" s="179"/>
      <c r="G38" s="179"/>
      <c r="H38" s="131"/>
      <c r="I38" s="132"/>
      <c r="J38" s="133"/>
      <c r="K38" s="134"/>
    </row>
    <row r="39" spans="1:11" ht="18" customHeight="1" x14ac:dyDescent="0.15">
      <c r="A39" s="117" t="s">
        <v>10</v>
      </c>
      <c r="B39" s="128">
        <v>6</v>
      </c>
      <c r="C39" s="129"/>
      <c r="D39" s="129"/>
      <c r="E39" s="179"/>
      <c r="F39" s="179"/>
      <c r="G39" s="179"/>
      <c r="H39" s="131"/>
      <c r="I39" s="132"/>
      <c r="J39" s="133"/>
      <c r="K39" s="134"/>
    </row>
    <row r="40" spans="1:11" ht="18" customHeight="1" x14ac:dyDescent="0.15">
      <c r="A40" s="117" t="s">
        <v>10</v>
      </c>
      <c r="B40" s="128">
        <v>7</v>
      </c>
      <c r="C40" s="129"/>
      <c r="D40" s="129"/>
      <c r="E40" s="179"/>
      <c r="F40" s="179"/>
      <c r="G40" s="179"/>
      <c r="H40" s="131"/>
      <c r="I40" s="132"/>
      <c r="J40" s="133"/>
      <c r="K40" s="134"/>
    </row>
    <row r="41" spans="1:11" ht="18" customHeight="1" x14ac:dyDescent="0.15">
      <c r="A41" s="117" t="s">
        <v>10</v>
      </c>
      <c r="B41" s="128">
        <v>8</v>
      </c>
      <c r="C41" s="129"/>
      <c r="D41" s="129"/>
      <c r="E41" s="179"/>
      <c r="F41" s="179"/>
      <c r="G41" s="179"/>
      <c r="H41" s="131"/>
      <c r="I41" s="132"/>
      <c r="J41" s="133"/>
      <c r="K41" s="134"/>
    </row>
    <row r="42" spans="1:11" ht="18" customHeight="1" x14ac:dyDescent="0.15">
      <c r="A42" s="117" t="s">
        <v>10</v>
      </c>
      <c r="B42" s="128">
        <v>9</v>
      </c>
      <c r="C42" s="129"/>
      <c r="D42" s="129"/>
      <c r="E42" s="179"/>
      <c r="F42" s="179"/>
      <c r="G42" s="179"/>
      <c r="H42" s="131"/>
      <c r="I42" s="132"/>
      <c r="J42" s="133"/>
      <c r="K42" s="134"/>
    </row>
    <row r="43" spans="1:11" ht="18" customHeight="1" x14ac:dyDescent="0.15">
      <c r="A43" s="117" t="s">
        <v>10</v>
      </c>
      <c r="B43" s="128">
        <v>10</v>
      </c>
      <c r="C43" s="129"/>
      <c r="D43" s="129"/>
      <c r="E43" s="179"/>
      <c r="F43" s="179"/>
      <c r="G43" s="179"/>
      <c r="H43" s="131"/>
      <c r="I43" s="132"/>
      <c r="J43" s="133"/>
      <c r="K43" s="134"/>
    </row>
    <row r="44" spans="1:11" ht="18" customHeight="1" x14ac:dyDescent="0.15">
      <c r="A44" s="117" t="s">
        <v>10</v>
      </c>
      <c r="B44" s="128">
        <v>11</v>
      </c>
      <c r="C44" s="129"/>
      <c r="D44" s="129"/>
      <c r="E44" s="179"/>
      <c r="F44" s="179"/>
      <c r="G44" s="179"/>
      <c r="H44" s="131"/>
      <c r="I44" s="132"/>
      <c r="J44" s="133"/>
      <c r="K44" s="134"/>
    </row>
    <row r="45" spans="1:11" ht="18" customHeight="1" x14ac:dyDescent="0.15">
      <c r="A45" s="117" t="s">
        <v>10</v>
      </c>
      <c r="B45" s="128">
        <v>12</v>
      </c>
      <c r="C45" s="129"/>
      <c r="D45" s="129"/>
      <c r="E45" s="179"/>
      <c r="F45" s="179"/>
      <c r="G45" s="179"/>
      <c r="H45" s="131"/>
      <c r="I45" s="132"/>
      <c r="J45" s="133"/>
      <c r="K45" s="134"/>
    </row>
    <row r="46" spans="1:11" ht="18" customHeight="1" x14ac:dyDescent="0.15">
      <c r="A46" s="117" t="s">
        <v>10</v>
      </c>
      <c r="B46" s="128">
        <v>13</v>
      </c>
      <c r="C46" s="129"/>
      <c r="D46" s="129"/>
      <c r="E46" s="179"/>
      <c r="F46" s="179"/>
      <c r="G46" s="179"/>
      <c r="H46" s="131"/>
      <c r="I46" s="132"/>
      <c r="J46" s="133"/>
      <c r="K46" s="134"/>
    </row>
    <row r="47" spans="1:11" ht="18" customHeight="1" x14ac:dyDescent="0.15">
      <c r="A47" s="117" t="s">
        <v>10</v>
      </c>
      <c r="B47" s="128">
        <v>14</v>
      </c>
      <c r="C47" s="129"/>
      <c r="D47" s="129"/>
      <c r="E47" s="179"/>
      <c r="F47" s="179"/>
      <c r="G47" s="179"/>
      <c r="H47" s="131"/>
      <c r="I47" s="132"/>
      <c r="J47" s="133"/>
      <c r="K47" s="134"/>
    </row>
    <row r="48" spans="1:11" ht="18" customHeight="1" x14ac:dyDescent="0.15">
      <c r="A48" s="117" t="s">
        <v>10</v>
      </c>
      <c r="B48" s="128">
        <v>15</v>
      </c>
      <c r="C48" s="129"/>
      <c r="D48" s="129"/>
      <c r="E48" s="179"/>
      <c r="F48" s="179"/>
      <c r="G48" s="179"/>
      <c r="H48" s="131"/>
      <c r="I48" s="132"/>
      <c r="J48" s="133"/>
      <c r="K48" s="134"/>
    </row>
    <row r="49" spans="1:11" ht="18" customHeight="1" x14ac:dyDescent="0.15">
      <c r="A49" s="117" t="s">
        <v>10</v>
      </c>
      <c r="B49" s="128">
        <v>16</v>
      </c>
      <c r="C49" s="129"/>
      <c r="D49" s="129"/>
      <c r="E49" s="179"/>
      <c r="F49" s="179"/>
      <c r="G49" s="179"/>
      <c r="H49" s="131"/>
      <c r="I49" s="132"/>
      <c r="J49" s="133"/>
      <c r="K49" s="134"/>
    </row>
    <row r="50" spans="1:11" ht="18" customHeight="1" x14ac:dyDescent="0.15">
      <c r="A50" s="117" t="s">
        <v>10</v>
      </c>
      <c r="B50" s="128">
        <v>17</v>
      </c>
      <c r="C50" s="129"/>
      <c r="D50" s="129"/>
      <c r="E50" s="179"/>
      <c r="F50" s="179"/>
      <c r="G50" s="179"/>
      <c r="H50" s="131"/>
      <c r="I50" s="132"/>
      <c r="J50" s="133"/>
      <c r="K50" s="134"/>
    </row>
    <row r="51" spans="1:11" ht="18" customHeight="1" x14ac:dyDescent="0.15">
      <c r="A51" s="117" t="s">
        <v>10</v>
      </c>
      <c r="B51" s="128">
        <v>18</v>
      </c>
      <c r="C51" s="129"/>
      <c r="D51" s="129"/>
      <c r="E51" s="179"/>
      <c r="F51" s="179"/>
      <c r="G51" s="179"/>
      <c r="H51" s="131"/>
      <c r="I51" s="132"/>
      <c r="J51" s="133"/>
      <c r="K51" s="134"/>
    </row>
    <row r="52" spans="1:11" ht="18" customHeight="1" x14ac:dyDescent="0.15">
      <c r="A52" s="117" t="s">
        <v>10</v>
      </c>
      <c r="B52" s="128">
        <v>19</v>
      </c>
      <c r="C52" s="129"/>
      <c r="D52" s="129"/>
      <c r="E52" s="179"/>
      <c r="F52" s="179"/>
      <c r="G52" s="179"/>
      <c r="H52" s="131"/>
      <c r="I52" s="132"/>
      <c r="J52" s="133"/>
      <c r="K52" s="134"/>
    </row>
    <row r="53" spans="1:11" ht="18" customHeight="1" x14ac:dyDescent="0.15">
      <c r="A53" s="117" t="s">
        <v>10</v>
      </c>
      <c r="B53" s="128">
        <v>20</v>
      </c>
      <c r="C53" s="129"/>
      <c r="D53" s="129"/>
      <c r="E53" s="179"/>
      <c r="F53" s="179"/>
      <c r="G53" s="179"/>
      <c r="H53" s="131"/>
      <c r="I53" s="132"/>
      <c r="J53" s="133"/>
      <c r="K53" s="134"/>
    </row>
    <row r="54" spans="1:11" ht="18" customHeight="1" thickBot="1" x14ac:dyDescent="0.2">
      <c r="A54" s="268" t="s">
        <v>73</v>
      </c>
      <c r="B54" s="269"/>
      <c r="C54" s="269"/>
      <c r="D54" s="269"/>
      <c r="E54" s="269"/>
      <c r="F54" s="269"/>
      <c r="G54" s="269"/>
      <c r="H54" s="269"/>
      <c r="I54" s="269"/>
      <c r="J54" s="269"/>
      <c r="K54" s="172">
        <f>SUM(K34:K53)</f>
        <v>0</v>
      </c>
    </row>
    <row r="55" spans="1:11" ht="18" customHeight="1" thickTop="1" x14ac:dyDescent="0.15">
      <c r="A55" s="173"/>
      <c r="B55" s="174"/>
      <c r="C55" s="174"/>
      <c r="D55" s="174"/>
      <c r="E55" s="174"/>
      <c r="F55" s="174"/>
      <c r="G55" s="174"/>
      <c r="H55" s="174"/>
      <c r="I55" s="174"/>
      <c r="J55" s="174"/>
      <c r="K55" s="181"/>
    </row>
    <row r="56" spans="1:11" ht="18" customHeight="1" x14ac:dyDescent="0.15">
      <c r="A56" s="276" t="s">
        <v>163</v>
      </c>
      <c r="B56" s="277"/>
      <c r="C56" s="277"/>
      <c r="D56" s="277"/>
      <c r="E56" s="277"/>
      <c r="F56" s="277"/>
      <c r="G56" s="277"/>
      <c r="H56" s="277"/>
      <c r="I56" s="277"/>
      <c r="J56" s="277"/>
      <c r="K56" s="278"/>
    </row>
    <row r="57" spans="1:11" ht="18" customHeight="1" x14ac:dyDescent="0.15">
      <c r="A57" s="289" t="s">
        <v>9</v>
      </c>
      <c r="B57" s="288" t="s">
        <v>0</v>
      </c>
      <c r="C57" s="288" t="s">
        <v>1</v>
      </c>
      <c r="D57" s="288" t="s">
        <v>5</v>
      </c>
      <c r="E57" s="264" t="s">
        <v>2</v>
      </c>
      <c r="F57" s="265"/>
      <c r="G57" s="266"/>
      <c r="H57" s="282" t="s">
        <v>15</v>
      </c>
      <c r="I57" s="259" t="s">
        <v>53</v>
      </c>
      <c r="J57" s="259" t="s">
        <v>52</v>
      </c>
      <c r="K57" s="115" t="s">
        <v>40</v>
      </c>
    </row>
    <row r="58" spans="1:11" ht="36" customHeight="1" x14ac:dyDescent="0.15">
      <c r="A58" s="289"/>
      <c r="B58" s="288"/>
      <c r="C58" s="288"/>
      <c r="D58" s="288"/>
      <c r="E58" s="182" t="s">
        <v>57</v>
      </c>
      <c r="F58" s="291" t="s">
        <v>69</v>
      </c>
      <c r="G58" s="292"/>
      <c r="H58" s="282"/>
      <c r="I58" s="281"/>
      <c r="J58" s="281"/>
      <c r="K58" s="115"/>
    </row>
    <row r="59" spans="1:11" ht="18" customHeight="1" x14ac:dyDescent="0.15">
      <c r="A59" s="117" t="s">
        <v>10</v>
      </c>
      <c r="B59" s="118">
        <v>1</v>
      </c>
      <c r="C59" s="119"/>
      <c r="D59" s="120"/>
      <c r="E59" s="169"/>
      <c r="F59" s="274"/>
      <c r="G59" s="275"/>
      <c r="H59" s="122"/>
      <c r="I59" s="123"/>
      <c r="J59" s="124"/>
      <c r="K59" s="125"/>
    </row>
    <row r="60" spans="1:11" ht="18" customHeight="1" x14ac:dyDescent="0.15">
      <c r="A60" s="117" t="s">
        <v>10</v>
      </c>
      <c r="B60" s="128">
        <v>2</v>
      </c>
      <c r="C60" s="129"/>
      <c r="D60" s="129"/>
      <c r="E60" s="170"/>
      <c r="F60" s="283"/>
      <c r="G60" s="284"/>
      <c r="H60" s="131"/>
      <c r="I60" s="132"/>
      <c r="J60" s="133"/>
      <c r="K60" s="134"/>
    </row>
    <row r="61" spans="1:11" ht="18" customHeight="1" x14ac:dyDescent="0.15">
      <c r="A61" s="117" t="s">
        <v>10</v>
      </c>
      <c r="B61" s="128">
        <v>3</v>
      </c>
      <c r="C61" s="129"/>
      <c r="D61" s="129"/>
      <c r="E61" s="170"/>
      <c r="F61" s="283"/>
      <c r="G61" s="284"/>
      <c r="H61" s="131"/>
      <c r="I61" s="132"/>
      <c r="J61" s="133"/>
      <c r="K61" s="134"/>
    </row>
    <row r="62" spans="1:11" ht="18" customHeight="1" x14ac:dyDescent="0.15">
      <c r="A62" s="117" t="s">
        <v>10</v>
      </c>
      <c r="B62" s="128">
        <v>4</v>
      </c>
      <c r="C62" s="129"/>
      <c r="D62" s="129"/>
      <c r="E62" s="171"/>
      <c r="F62" s="283"/>
      <c r="G62" s="284"/>
      <c r="H62" s="131"/>
      <c r="I62" s="132"/>
      <c r="J62" s="133"/>
      <c r="K62" s="134"/>
    </row>
    <row r="63" spans="1:11" ht="18" customHeight="1" x14ac:dyDescent="0.15">
      <c r="A63" s="117" t="s">
        <v>10</v>
      </c>
      <c r="B63" s="128">
        <v>5</v>
      </c>
      <c r="C63" s="129"/>
      <c r="D63" s="129"/>
      <c r="E63" s="170"/>
      <c r="F63" s="283"/>
      <c r="G63" s="284"/>
      <c r="H63" s="131"/>
      <c r="I63" s="132"/>
      <c r="J63" s="133"/>
      <c r="K63" s="134"/>
    </row>
    <row r="64" spans="1:11" ht="18" customHeight="1" x14ac:dyDescent="0.15">
      <c r="A64" s="117" t="s">
        <v>10</v>
      </c>
      <c r="B64" s="128">
        <v>6</v>
      </c>
      <c r="C64" s="129"/>
      <c r="D64" s="129"/>
      <c r="E64" s="170"/>
      <c r="F64" s="283"/>
      <c r="G64" s="284"/>
      <c r="H64" s="131"/>
      <c r="I64" s="132"/>
      <c r="J64" s="133"/>
      <c r="K64" s="134"/>
    </row>
    <row r="65" spans="1:11" ht="18" customHeight="1" x14ac:dyDescent="0.15">
      <c r="A65" s="117" t="s">
        <v>10</v>
      </c>
      <c r="B65" s="128">
        <v>7</v>
      </c>
      <c r="C65" s="129"/>
      <c r="D65" s="129"/>
      <c r="E65" s="170"/>
      <c r="F65" s="283"/>
      <c r="G65" s="284"/>
      <c r="H65" s="131"/>
      <c r="I65" s="132"/>
      <c r="J65" s="133"/>
      <c r="K65" s="134"/>
    </row>
    <row r="66" spans="1:11" ht="18" customHeight="1" x14ac:dyDescent="0.15">
      <c r="A66" s="117" t="s">
        <v>10</v>
      </c>
      <c r="B66" s="128">
        <v>8</v>
      </c>
      <c r="C66" s="129"/>
      <c r="D66" s="129"/>
      <c r="E66" s="170"/>
      <c r="F66" s="283"/>
      <c r="G66" s="284"/>
      <c r="H66" s="131"/>
      <c r="I66" s="132"/>
      <c r="J66" s="133"/>
      <c r="K66" s="134"/>
    </row>
    <row r="67" spans="1:11" ht="18" customHeight="1" x14ac:dyDescent="0.15">
      <c r="A67" s="117" t="s">
        <v>10</v>
      </c>
      <c r="B67" s="128">
        <v>9</v>
      </c>
      <c r="C67" s="129"/>
      <c r="D67" s="129"/>
      <c r="E67" s="170"/>
      <c r="F67" s="283"/>
      <c r="G67" s="284"/>
      <c r="H67" s="131"/>
      <c r="I67" s="132"/>
      <c r="J67" s="133"/>
      <c r="K67" s="134"/>
    </row>
    <row r="68" spans="1:11" ht="18" customHeight="1" x14ac:dyDescent="0.15">
      <c r="A68" s="117" t="s">
        <v>10</v>
      </c>
      <c r="B68" s="128">
        <v>10</v>
      </c>
      <c r="C68" s="129"/>
      <c r="D68" s="129"/>
      <c r="E68" s="170"/>
      <c r="F68" s="283"/>
      <c r="G68" s="284"/>
      <c r="H68" s="131"/>
      <c r="I68" s="132"/>
      <c r="J68" s="133"/>
      <c r="K68" s="134"/>
    </row>
    <row r="69" spans="1:11" ht="18" customHeight="1" x14ac:dyDescent="0.15">
      <c r="A69" s="117" t="s">
        <v>10</v>
      </c>
      <c r="B69" s="128">
        <v>11</v>
      </c>
      <c r="C69" s="129"/>
      <c r="D69" s="129"/>
      <c r="E69" s="170"/>
      <c r="F69" s="283"/>
      <c r="G69" s="284"/>
      <c r="H69" s="131"/>
      <c r="I69" s="132"/>
      <c r="J69" s="133"/>
      <c r="K69" s="134"/>
    </row>
    <row r="70" spans="1:11" ht="18" customHeight="1" x14ac:dyDescent="0.15">
      <c r="A70" s="117" t="s">
        <v>10</v>
      </c>
      <c r="B70" s="128">
        <v>12</v>
      </c>
      <c r="C70" s="129"/>
      <c r="D70" s="129"/>
      <c r="E70" s="170"/>
      <c r="F70" s="283"/>
      <c r="G70" s="284"/>
      <c r="H70" s="131"/>
      <c r="I70" s="132"/>
      <c r="J70" s="133"/>
      <c r="K70" s="134"/>
    </row>
    <row r="71" spans="1:11" ht="18" customHeight="1" x14ac:dyDescent="0.15">
      <c r="A71" s="117" t="s">
        <v>10</v>
      </c>
      <c r="B71" s="128">
        <v>13</v>
      </c>
      <c r="C71" s="129"/>
      <c r="D71" s="129"/>
      <c r="E71" s="170"/>
      <c r="F71" s="283"/>
      <c r="G71" s="284"/>
      <c r="H71" s="131"/>
      <c r="I71" s="132"/>
      <c r="J71" s="133"/>
      <c r="K71" s="134"/>
    </row>
    <row r="72" spans="1:11" ht="18" customHeight="1" x14ac:dyDescent="0.15">
      <c r="A72" s="117" t="s">
        <v>10</v>
      </c>
      <c r="B72" s="128">
        <v>14</v>
      </c>
      <c r="C72" s="129"/>
      <c r="D72" s="129"/>
      <c r="E72" s="170"/>
      <c r="F72" s="283"/>
      <c r="G72" s="284"/>
      <c r="H72" s="131"/>
      <c r="I72" s="132"/>
      <c r="J72" s="133"/>
      <c r="K72" s="134"/>
    </row>
    <row r="73" spans="1:11" ht="18" customHeight="1" x14ac:dyDescent="0.15">
      <c r="A73" s="117" t="s">
        <v>10</v>
      </c>
      <c r="B73" s="128">
        <v>15</v>
      </c>
      <c r="C73" s="129"/>
      <c r="D73" s="129"/>
      <c r="E73" s="170"/>
      <c r="F73" s="283"/>
      <c r="G73" s="284"/>
      <c r="H73" s="131"/>
      <c r="I73" s="132"/>
      <c r="J73" s="133"/>
      <c r="K73" s="134"/>
    </row>
    <row r="74" spans="1:11" ht="18" customHeight="1" x14ac:dyDescent="0.15">
      <c r="A74" s="117" t="s">
        <v>10</v>
      </c>
      <c r="B74" s="128">
        <v>16</v>
      </c>
      <c r="C74" s="129"/>
      <c r="D74" s="129"/>
      <c r="E74" s="170"/>
      <c r="F74" s="283"/>
      <c r="G74" s="284"/>
      <c r="H74" s="131"/>
      <c r="I74" s="132"/>
      <c r="J74" s="133"/>
      <c r="K74" s="134"/>
    </row>
    <row r="75" spans="1:11" ht="18" customHeight="1" x14ac:dyDescent="0.15">
      <c r="A75" s="117" t="s">
        <v>10</v>
      </c>
      <c r="B75" s="128">
        <v>17</v>
      </c>
      <c r="C75" s="129"/>
      <c r="D75" s="129"/>
      <c r="E75" s="170"/>
      <c r="F75" s="283"/>
      <c r="G75" s="284"/>
      <c r="H75" s="131"/>
      <c r="I75" s="132"/>
      <c r="J75" s="133"/>
      <c r="K75" s="134"/>
    </row>
    <row r="76" spans="1:11" ht="18" customHeight="1" x14ac:dyDescent="0.15">
      <c r="A76" s="117" t="s">
        <v>10</v>
      </c>
      <c r="B76" s="128">
        <v>18</v>
      </c>
      <c r="C76" s="129"/>
      <c r="D76" s="129"/>
      <c r="E76" s="170"/>
      <c r="F76" s="283"/>
      <c r="G76" s="284"/>
      <c r="H76" s="131"/>
      <c r="I76" s="132"/>
      <c r="J76" s="133"/>
      <c r="K76" s="134"/>
    </row>
    <row r="77" spans="1:11" ht="18" customHeight="1" x14ac:dyDescent="0.15">
      <c r="A77" s="117" t="s">
        <v>10</v>
      </c>
      <c r="B77" s="128">
        <v>19</v>
      </c>
      <c r="C77" s="129"/>
      <c r="D77" s="129"/>
      <c r="E77" s="170"/>
      <c r="F77" s="283"/>
      <c r="G77" s="284"/>
      <c r="H77" s="131"/>
      <c r="I77" s="132"/>
      <c r="J77" s="133"/>
      <c r="K77" s="134"/>
    </row>
    <row r="78" spans="1:11" ht="18" customHeight="1" x14ac:dyDescent="0.15">
      <c r="A78" s="117" t="s">
        <v>10</v>
      </c>
      <c r="B78" s="128">
        <v>20</v>
      </c>
      <c r="C78" s="129"/>
      <c r="D78" s="129"/>
      <c r="E78" s="170"/>
      <c r="F78" s="283"/>
      <c r="G78" s="284"/>
      <c r="H78" s="131"/>
      <c r="I78" s="132"/>
      <c r="J78" s="133"/>
      <c r="K78" s="134"/>
    </row>
    <row r="79" spans="1:11" ht="18" customHeight="1" thickBot="1" x14ac:dyDescent="0.2">
      <c r="A79" s="268" t="s">
        <v>74</v>
      </c>
      <c r="B79" s="269"/>
      <c r="C79" s="269"/>
      <c r="D79" s="269"/>
      <c r="E79" s="269"/>
      <c r="F79" s="269"/>
      <c r="G79" s="269"/>
      <c r="H79" s="269"/>
      <c r="I79" s="269"/>
      <c r="J79" s="269"/>
      <c r="K79" s="243">
        <f>SUM(K59:K78)</f>
        <v>0</v>
      </c>
    </row>
    <row r="80" spans="1:11" ht="18" customHeight="1" thickTop="1" x14ac:dyDescent="0.15">
      <c r="A80" s="167"/>
      <c r="B80" s="127"/>
      <c r="C80" s="167"/>
      <c r="D80" s="167"/>
      <c r="E80" s="183"/>
      <c r="F80" s="183"/>
      <c r="G80" s="181"/>
      <c r="H80" s="184"/>
      <c r="I80" s="184"/>
      <c r="J80" s="181"/>
    </row>
    <row r="81" spans="1:11" ht="18" customHeight="1" x14ac:dyDescent="0.15">
      <c r="A81" s="276" t="s">
        <v>164</v>
      </c>
      <c r="B81" s="277"/>
      <c r="C81" s="277"/>
      <c r="D81" s="277"/>
      <c r="E81" s="277"/>
      <c r="F81" s="277"/>
      <c r="G81" s="277"/>
      <c r="H81" s="277"/>
      <c r="I81" s="277"/>
      <c r="J81" s="277"/>
      <c r="K81" s="278"/>
    </row>
    <row r="82" spans="1:11" ht="18" customHeight="1" x14ac:dyDescent="0.15">
      <c r="A82" s="289" t="s">
        <v>9</v>
      </c>
      <c r="B82" s="288" t="s">
        <v>0</v>
      </c>
      <c r="C82" s="288" t="s">
        <v>1</v>
      </c>
      <c r="D82" s="288" t="s">
        <v>5</v>
      </c>
      <c r="E82" s="264" t="s">
        <v>2</v>
      </c>
      <c r="F82" s="265"/>
      <c r="G82" s="266"/>
      <c r="H82" s="282" t="s">
        <v>15</v>
      </c>
      <c r="I82" s="259" t="s">
        <v>53</v>
      </c>
      <c r="J82" s="259" t="s">
        <v>52</v>
      </c>
      <c r="K82" s="115" t="s">
        <v>40</v>
      </c>
    </row>
    <row r="83" spans="1:11" ht="36" customHeight="1" x14ac:dyDescent="0.15">
      <c r="A83" s="289"/>
      <c r="B83" s="288"/>
      <c r="C83" s="288"/>
      <c r="D83" s="288"/>
      <c r="E83" s="182" t="s">
        <v>57</v>
      </c>
      <c r="F83" s="285" t="s">
        <v>70</v>
      </c>
      <c r="G83" s="286"/>
      <c r="H83" s="282"/>
      <c r="I83" s="281"/>
      <c r="J83" s="281"/>
      <c r="K83" s="115"/>
    </row>
    <row r="84" spans="1:11" ht="18" customHeight="1" x14ac:dyDescent="0.15">
      <c r="A84" s="117" t="s">
        <v>10</v>
      </c>
      <c r="B84" s="118">
        <v>1</v>
      </c>
      <c r="C84" s="119"/>
      <c r="D84" s="120"/>
      <c r="E84" s="169"/>
      <c r="F84" s="274"/>
      <c r="G84" s="275"/>
      <c r="H84" s="122"/>
      <c r="I84" s="123"/>
      <c r="J84" s="124"/>
      <c r="K84" s="125"/>
    </row>
    <row r="85" spans="1:11" ht="18" customHeight="1" x14ac:dyDescent="0.15">
      <c r="A85" s="117" t="s">
        <v>10</v>
      </c>
      <c r="B85" s="128">
        <v>2</v>
      </c>
      <c r="C85" s="129"/>
      <c r="D85" s="129"/>
      <c r="E85" s="170"/>
      <c r="F85" s="257"/>
      <c r="G85" s="267"/>
      <c r="H85" s="131"/>
      <c r="I85" s="132"/>
      <c r="J85" s="133"/>
      <c r="K85" s="134"/>
    </row>
    <row r="86" spans="1:11" ht="18" customHeight="1" x14ac:dyDescent="0.15">
      <c r="A86" s="117" t="s">
        <v>10</v>
      </c>
      <c r="B86" s="128">
        <v>3</v>
      </c>
      <c r="C86" s="129"/>
      <c r="D86" s="129"/>
      <c r="E86" s="170"/>
      <c r="F86" s="257"/>
      <c r="G86" s="267"/>
      <c r="H86" s="131"/>
      <c r="I86" s="132"/>
      <c r="J86" s="133"/>
      <c r="K86" s="134"/>
    </row>
    <row r="87" spans="1:11" ht="18" customHeight="1" x14ac:dyDescent="0.15">
      <c r="A87" s="117" t="s">
        <v>10</v>
      </c>
      <c r="B87" s="128">
        <v>4</v>
      </c>
      <c r="C87" s="129"/>
      <c r="D87" s="129"/>
      <c r="E87" s="171"/>
      <c r="F87" s="257"/>
      <c r="G87" s="267"/>
      <c r="H87" s="131"/>
      <c r="I87" s="132"/>
      <c r="J87" s="133"/>
      <c r="K87" s="134"/>
    </row>
    <row r="88" spans="1:11" ht="18" customHeight="1" x14ac:dyDescent="0.15">
      <c r="A88" s="117" t="s">
        <v>10</v>
      </c>
      <c r="B88" s="128">
        <v>5</v>
      </c>
      <c r="C88" s="129"/>
      <c r="D88" s="129"/>
      <c r="E88" s="170"/>
      <c r="F88" s="257"/>
      <c r="G88" s="267"/>
      <c r="H88" s="131"/>
      <c r="I88" s="132"/>
      <c r="J88" s="133"/>
      <c r="K88" s="134"/>
    </row>
    <row r="89" spans="1:11" ht="18" customHeight="1" x14ac:dyDescent="0.15">
      <c r="A89" s="117" t="s">
        <v>10</v>
      </c>
      <c r="B89" s="128">
        <v>6</v>
      </c>
      <c r="C89" s="129"/>
      <c r="D89" s="129"/>
      <c r="E89" s="170"/>
      <c r="F89" s="257"/>
      <c r="G89" s="267"/>
      <c r="H89" s="131"/>
      <c r="I89" s="132"/>
      <c r="J89" s="133"/>
      <c r="K89" s="134"/>
    </row>
    <row r="90" spans="1:11" ht="18" customHeight="1" x14ac:dyDescent="0.15">
      <c r="A90" s="117" t="s">
        <v>10</v>
      </c>
      <c r="B90" s="128">
        <v>7</v>
      </c>
      <c r="C90" s="129"/>
      <c r="D90" s="129"/>
      <c r="E90" s="170"/>
      <c r="F90" s="257"/>
      <c r="G90" s="267"/>
      <c r="H90" s="131"/>
      <c r="I90" s="132"/>
      <c r="J90" s="133"/>
      <c r="K90" s="134"/>
    </row>
    <row r="91" spans="1:11" ht="18" customHeight="1" x14ac:dyDescent="0.15">
      <c r="A91" s="117" t="s">
        <v>10</v>
      </c>
      <c r="B91" s="128">
        <v>8</v>
      </c>
      <c r="C91" s="129"/>
      <c r="D91" s="129"/>
      <c r="E91" s="170"/>
      <c r="F91" s="257"/>
      <c r="G91" s="267"/>
      <c r="H91" s="131"/>
      <c r="I91" s="132"/>
      <c r="J91" s="133"/>
      <c r="K91" s="134"/>
    </row>
    <row r="92" spans="1:11" ht="18" customHeight="1" x14ac:dyDescent="0.15">
      <c r="A92" s="117" t="s">
        <v>10</v>
      </c>
      <c r="B92" s="128">
        <v>9</v>
      </c>
      <c r="C92" s="129"/>
      <c r="D92" s="129"/>
      <c r="E92" s="170"/>
      <c r="F92" s="257"/>
      <c r="G92" s="267"/>
      <c r="H92" s="131"/>
      <c r="I92" s="132"/>
      <c r="J92" s="133"/>
      <c r="K92" s="134"/>
    </row>
    <row r="93" spans="1:11" ht="18" customHeight="1" x14ac:dyDescent="0.15">
      <c r="A93" s="117" t="s">
        <v>10</v>
      </c>
      <c r="B93" s="128">
        <v>10</v>
      </c>
      <c r="C93" s="129"/>
      <c r="D93" s="129"/>
      <c r="E93" s="170"/>
      <c r="F93" s="257"/>
      <c r="G93" s="267"/>
      <c r="H93" s="131"/>
      <c r="I93" s="132"/>
      <c r="J93" s="133"/>
      <c r="K93" s="134"/>
    </row>
    <row r="94" spans="1:11" ht="18" customHeight="1" x14ac:dyDescent="0.15">
      <c r="A94" s="117" t="s">
        <v>10</v>
      </c>
      <c r="B94" s="128">
        <v>11</v>
      </c>
      <c r="C94" s="129"/>
      <c r="D94" s="129"/>
      <c r="E94" s="170"/>
      <c r="F94" s="257"/>
      <c r="G94" s="267"/>
      <c r="H94" s="131"/>
      <c r="I94" s="132"/>
      <c r="J94" s="133"/>
      <c r="K94" s="134"/>
    </row>
    <row r="95" spans="1:11" ht="18" customHeight="1" x14ac:dyDescent="0.15">
      <c r="A95" s="117" t="s">
        <v>10</v>
      </c>
      <c r="B95" s="128">
        <v>12</v>
      </c>
      <c r="C95" s="129"/>
      <c r="D95" s="129"/>
      <c r="E95" s="170"/>
      <c r="F95" s="257"/>
      <c r="G95" s="267"/>
      <c r="H95" s="131"/>
      <c r="I95" s="132"/>
      <c r="J95" s="133"/>
      <c r="K95" s="134"/>
    </row>
    <row r="96" spans="1:11" ht="18" customHeight="1" x14ac:dyDescent="0.15">
      <c r="A96" s="117" t="s">
        <v>10</v>
      </c>
      <c r="B96" s="128">
        <v>13</v>
      </c>
      <c r="C96" s="129"/>
      <c r="D96" s="129"/>
      <c r="E96" s="170"/>
      <c r="F96" s="257"/>
      <c r="G96" s="267"/>
      <c r="H96" s="131"/>
      <c r="I96" s="132"/>
      <c r="J96" s="133"/>
      <c r="K96" s="134"/>
    </row>
    <row r="97" spans="1:11" ht="18" customHeight="1" x14ac:dyDescent="0.15">
      <c r="A97" s="117" t="s">
        <v>10</v>
      </c>
      <c r="B97" s="128">
        <v>14</v>
      </c>
      <c r="C97" s="129"/>
      <c r="D97" s="129"/>
      <c r="E97" s="170"/>
      <c r="F97" s="257"/>
      <c r="G97" s="267"/>
      <c r="H97" s="131"/>
      <c r="I97" s="132"/>
      <c r="J97" s="133"/>
      <c r="K97" s="134"/>
    </row>
    <row r="98" spans="1:11" ht="18" customHeight="1" x14ac:dyDescent="0.15">
      <c r="A98" s="117" t="s">
        <v>10</v>
      </c>
      <c r="B98" s="128">
        <v>15</v>
      </c>
      <c r="C98" s="129"/>
      <c r="D98" s="129"/>
      <c r="E98" s="170"/>
      <c r="F98" s="257"/>
      <c r="G98" s="267"/>
      <c r="H98" s="131"/>
      <c r="I98" s="132"/>
      <c r="J98" s="133"/>
      <c r="K98" s="134"/>
    </row>
    <row r="99" spans="1:11" ht="18" customHeight="1" x14ac:dyDescent="0.15">
      <c r="A99" s="117" t="s">
        <v>10</v>
      </c>
      <c r="B99" s="128">
        <v>16</v>
      </c>
      <c r="C99" s="129"/>
      <c r="D99" s="129"/>
      <c r="E99" s="170"/>
      <c r="F99" s="257"/>
      <c r="G99" s="267"/>
      <c r="H99" s="131"/>
      <c r="I99" s="132"/>
      <c r="J99" s="133"/>
      <c r="K99" s="134"/>
    </row>
    <row r="100" spans="1:11" ht="18" customHeight="1" x14ac:dyDescent="0.15">
      <c r="A100" s="117" t="s">
        <v>10</v>
      </c>
      <c r="B100" s="128">
        <v>17</v>
      </c>
      <c r="C100" s="129"/>
      <c r="D100" s="129"/>
      <c r="E100" s="170"/>
      <c r="F100" s="257"/>
      <c r="G100" s="267"/>
      <c r="H100" s="131"/>
      <c r="I100" s="132"/>
      <c r="J100" s="133"/>
      <c r="K100" s="134"/>
    </row>
    <row r="101" spans="1:11" ht="18" customHeight="1" x14ac:dyDescent="0.15">
      <c r="A101" s="117" t="s">
        <v>10</v>
      </c>
      <c r="B101" s="128">
        <v>18</v>
      </c>
      <c r="C101" s="129"/>
      <c r="D101" s="129"/>
      <c r="E101" s="170"/>
      <c r="F101" s="257"/>
      <c r="G101" s="267"/>
      <c r="H101" s="131"/>
      <c r="I101" s="132"/>
      <c r="J101" s="133"/>
      <c r="K101" s="134"/>
    </row>
    <row r="102" spans="1:11" ht="18" customHeight="1" x14ac:dyDescent="0.15">
      <c r="A102" s="117" t="s">
        <v>10</v>
      </c>
      <c r="B102" s="128">
        <v>19</v>
      </c>
      <c r="C102" s="129"/>
      <c r="D102" s="129"/>
      <c r="E102" s="170"/>
      <c r="F102" s="257"/>
      <c r="G102" s="267"/>
      <c r="H102" s="131"/>
      <c r="I102" s="132"/>
      <c r="J102" s="133"/>
      <c r="K102" s="134"/>
    </row>
    <row r="103" spans="1:11" ht="18" customHeight="1" x14ac:dyDescent="0.15">
      <c r="A103" s="117" t="s">
        <v>10</v>
      </c>
      <c r="B103" s="128">
        <v>20</v>
      </c>
      <c r="C103" s="129"/>
      <c r="D103" s="129"/>
      <c r="E103" s="170"/>
      <c r="F103" s="257"/>
      <c r="G103" s="267"/>
      <c r="H103" s="131"/>
      <c r="I103" s="132"/>
      <c r="J103" s="133"/>
      <c r="K103" s="134"/>
    </row>
    <row r="104" spans="1:11" ht="18" customHeight="1" thickBot="1" x14ac:dyDescent="0.2">
      <c r="A104" s="268" t="s">
        <v>75</v>
      </c>
      <c r="B104" s="269"/>
      <c r="C104" s="269"/>
      <c r="D104" s="269"/>
      <c r="E104" s="269"/>
      <c r="F104" s="269"/>
      <c r="G104" s="269"/>
      <c r="H104" s="269"/>
      <c r="I104" s="269"/>
      <c r="J104" s="269"/>
      <c r="K104" s="242">
        <f>SUM(K84:K103)</f>
        <v>0</v>
      </c>
    </row>
    <row r="105" spans="1:11" ht="18" customHeight="1" thickTop="1" x14ac:dyDescent="0.15">
      <c r="A105" s="167"/>
      <c r="B105" s="127"/>
      <c r="C105" s="167"/>
      <c r="D105" s="167"/>
      <c r="E105" s="183"/>
      <c r="F105" s="183"/>
      <c r="G105" s="181"/>
      <c r="H105" s="184"/>
      <c r="I105" s="184"/>
      <c r="J105" s="181"/>
    </row>
    <row r="106" spans="1:11" ht="18" customHeight="1" x14ac:dyDescent="0.15">
      <c r="A106" s="276" t="s">
        <v>165</v>
      </c>
      <c r="B106" s="277"/>
      <c r="C106" s="277"/>
      <c r="D106" s="277"/>
      <c r="E106" s="277"/>
      <c r="F106" s="277"/>
      <c r="G106" s="277"/>
      <c r="H106" s="277"/>
      <c r="I106" s="277"/>
      <c r="J106" s="277"/>
      <c r="K106" s="278"/>
    </row>
    <row r="107" spans="1:11" ht="18" customHeight="1" x14ac:dyDescent="0.15">
      <c r="A107" s="270" t="s">
        <v>9</v>
      </c>
      <c r="B107" s="259" t="s">
        <v>0</v>
      </c>
      <c r="C107" s="259" t="s">
        <v>1</v>
      </c>
      <c r="D107" s="259" t="s">
        <v>5</v>
      </c>
      <c r="E107" s="264" t="s">
        <v>2</v>
      </c>
      <c r="F107" s="265"/>
      <c r="G107" s="266"/>
      <c r="H107" s="272" t="s">
        <v>15</v>
      </c>
      <c r="I107" s="259" t="s">
        <v>53</v>
      </c>
      <c r="J107" s="259" t="s">
        <v>52</v>
      </c>
      <c r="K107" s="115" t="s">
        <v>40</v>
      </c>
    </row>
    <row r="108" spans="1:11" ht="36" customHeight="1" x14ac:dyDescent="0.15">
      <c r="A108" s="271"/>
      <c r="B108" s="260"/>
      <c r="C108" s="260"/>
      <c r="D108" s="260"/>
      <c r="E108" s="182" t="s">
        <v>58</v>
      </c>
      <c r="F108" s="279" t="s">
        <v>43</v>
      </c>
      <c r="G108" s="280"/>
      <c r="H108" s="273"/>
      <c r="I108" s="281"/>
      <c r="J108" s="281"/>
      <c r="K108" s="115"/>
    </row>
    <row r="109" spans="1:11" ht="18" customHeight="1" x14ac:dyDescent="0.15">
      <c r="A109" s="117" t="s">
        <v>10</v>
      </c>
      <c r="B109" s="118">
        <v>1</v>
      </c>
      <c r="C109" s="119"/>
      <c r="D109" s="119"/>
      <c r="E109" s="169"/>
      <c r="F109" s="274"/>
      <c r="G109" s="275"/>
      <c r="H109" s="122"/>
      <c r="I109" s="123"/>
      <c r="J109" s="124"/>
      <c r="K109" s="125"/>
    </row>
    <row r="110" spans="1:11" ht="18" customHeight="1" x14ac:dyDescent="0.15">
      <c r="A110" s="117" t="s">
        <v>10</v>
      </c>
      <c r="B110" s="128">
        <v>2</v>
      </c>
      <c r="C110" s="129"/>
      <c r="D110" s="129"/>
      <c r="E110" s="170"/>
      <c r="F110" s="257"/>
      <c r="G110" s="267"/>
      <c r="H110" s="131"/>
      <c r="I110" s="132"/>
      <c r="J110" s="133"/>
      <c r="K110" s="134"/>
    </row>
    <row r="111" spans="1:11" ht="18" customHeight="1" x14ac:dyDescent="0.15">
      <c r="A111" s="117" t="s">
        <v>10</v>
      </c>
      <c r="B111" s="128">
        <v>3</v>
      </c>
      <c r="C111" s="129"/>
      <c r="D111" s="129"/>
      <c r="E111" s="170"/>
      <c r="F111" s="257"/>
      <c r="G111" s="267"/>
      <c r="H111" s="131"/>
      <c r="I111" s="132"/>
      <c r="J111" s="133"/>
      <c r="K111" s="134"/>
    </row>
    <row r="112" spans="1:11" ht="18" customHeight="1" x14ac:dyDescent="0.15">
      <c r="A112" s="117" t="s">
        <v>10</v>
      </c>
      <c r="B112" s="128">
        <v>4</v>
      </c>
      <c r="C112" s="129"/>
      <c r="D112" s="129"/>
      <c r="E112" s="171"/>
      <c r="F112" s="257"/>
      <c r="G112" s="267"/>
      <c r="H112" s="131"/>
      <c r="I112" s="132"/>
      <c r="J112" s="133"/>
      <c r="K112" s="134"/>
    </row>
    <row r="113" spans="1:11" ht="18" customHeight="1" x14ac:dyDescent="0.15">
      <c r="A113" s="117" t="s">
        <v>10</v>
      </c>
      <c r="B113" s="128">
        <v>5</v>
      </c>
      <c r="C113" s="129"/>
      <c r="D113" s="129"/>
      <c r="E113" s="170"/>
      <c r="F113" s="257"/>
      <c r="G113" s="267"/>
      <c r="H113" s="131"/>
      <c r="I113" s="132"/>
      <c r="J113" s="133"/>
      <c r="K113" s="134"/>
    </row>
    <row r="114" spans="1:11" ht="18" customHeight="1" x14ac:dyDescent="0.15">
      <c r="A114" s="117" t="s">
        <v>10</v>
      </c>
      <c r="B114" s="128">
        <v>6</v>
      </c>
      <c r="C114" s="129"/>
      <c r="D114" s="129"/>
      <c r="E114" s="170"/>
      <c r="F114" s="257"/>
      <c r="G114" s="267"/>
      <c r="H114" s="131"/>
      <c r="I114" s="132"/>
      <c r="J114" s="133"/>
      <c r="K114" s="134"/>
    </row>
    <row r="115" spans="1:11" ht="18" customHeight="1" x14ac:dyDescent="0.15">
      <c r="A115" s="117" t="s">
        <v>10</v>
      </c>
      <c r="B115" s="128">
        <v>7</v>
      </c>
      <c r="C115" s="129"/>
      <c r="D115" s="129"/>
      <c r="E115" s="170"/>
      <c r="F115" s="257"/>
      <c r="G115" s="267"/>
      <c r="H115" s="131"/>
      <c r="I115" s="132"/>
      <c r="J115" s="133"/>
      <c r="K115" s="134"/>
    </row>
    <row r="116" spans="1:11" ht="18" customHeight="1" x14ac:dyDescent="0.15">
      <c r="A116" s="117" t="s">
        <v>10</v>
      </c>
      <c r="B116" s="128">
        <v>8</v>
      </c>
      <c r="C116" s="129"/>
      <c r="D116" s="129"/>
      <c r="E116" s="170"/>
      <c r="F116" s="257"/>
      <c r="G116" s="267"/>
      <c r="H116" s="131"/>
      <c r="I116" s="132"/>
      <c r="J116" s="133"/>
      <c r="K116" s="134"/>
    </row>
    <row r="117" spans="1:11" ht="18" customHeight="1" x14ac:dyDescent="0.15">
      <c r="A117" s="117" t="s">
        <v>10</v>
      </c>
      <c r="B117" s="128">
        <v>9</v>
      </c>
      <c r="C117" s="129"/>
      <c r="D117" s="129"/>
      <c r="E117" s="170"/>
      <c r="F117" s="257"/>
      <c r="G117" s="267"/>
      <c r="H117" s="131"/>
      <c r="I117" s="132"/>
      <c r="J117" s="133"/>
      <c r="K117" s="134"/>
    </row>
    <row r="118" spans="1:11" ht="18" customHeight="1" x14ac:dyDescent="0.15">
      <c r="A118" s="117" t="s">
        <v>10</v>
      </c>
      <c r="B118" s="128">
        <v>10</v>
      </c>
      <c r="C118" s="129"/>
      <c r="D118" s="129"/>
      <c r="E118" s="170"/>
      <c r="F118" s="257"/>
      <c r="G118" s="267"/>
      <c r="H118" s="131"/>
      <c r="I118" s="132"/>
      <c r="J118" s="133"/>
      <c r="K118" s="134"/>
    </row>
    <row r="119" spans="1:11" ht="18" customHeight="1" x14ac:dyDescent="0.15">
      <c r="A119" s="117" t="s">
        <v>10</v>
      </c>
      <c r="B119" s="128">
        <v>11</v>
      </c>
      <c r="C119" s="129"/>
      <c r="D119" s="129"/>
      <c r="E119" s="170"/>
      <c r="F119" s="257"/>
      <c r="G119" s="267"/>
      <c r="H119" s="131"/>
      <c r="I119" s="132"/>
      <c r="J119" s="133"/>
      <c r="K119" s="134"/>
    </row>
    <row r="120" spans="1:11" ht="18" customHeight="1" x14ac:dyDescent="0.15">
      <c r="A120" s="117" t="s">
        <v>10</v>
      </c>
      <c r="B120" s="128">
        <v>12</v>
      </c>
      <c r="C120" s="129"/>
      <c r="D120" s="129"/>
      <c r="E120" s="170"/>
      <c r="F120" s="257"/>
      <c r="G120" s="267"/>
      <c r="H120" s="131"/>
      <c r="I120" s="132"/>
      <c r="J120" s="133"/>
      <c r="K120" s="134"/>
    </row>
    <row r="121" spans="1:11" ht="18" customHeight="1" x14ac:dyDescent="0.15">
      <c r="A121" s="117" t="s">
        <v>10</v>
      </c>
      <c r="B121" s="128">
        <v>13</v>
      </c>
      <c r="C121" s="129"/>
      <c r="D121" s="129"/>
      <c r="E121" s="170"/>
      <c r="F121" s="257"/>
      <c r="G121" s="267"/>
      <c r="H121" s="131"/>
      <c r="I121" s="132"/>
      <c r="J121" s="133"/>
      <c r="K121" s="134"/>
    </row>
    <row r="122" spans="1:11" ht="18" customHeight="1" x14ac:dyDescent="0.15">
      <c r="A122" s="117" t="s">
        <v>10</v>
      </c>
      <c r="B122" s="128">
        <v>14</v>
      </c>
      <c r="C122" s="129"/>
      <c r="D122" s="129"/>
      <c r="E122" s="170"/>
      <c r="F122" s="257"/>
      <c r="G122" s="267"/>
      <c r="H122" s="131"/>
      <c r="I122" s="132"/>
      <c r="J122" s="133"/>
      <c r="K122" s="134"/>
    </row>
    <row r="123" spans="1:11" ht="18" customHeight="1" x14ac:dyDescent="0.15">
      <c r="A123" s="117" t="s">
        <v>10</v>
      </c>
      <c r="B123" s="128">
        <v>15</v>
      </c>
      <c r="C123" s="129"/>
      <c r="D123" s="129"/>
      <c r="E123" s="170"/>
      <c r="F123" s="257"/>
      <c r="G123" s="267"/>
      <c r="H123" s="131"/>
      <c r="I123" s="132"/>
      <c r="J123" s="133"/>
      <c r="K123" s="134"/>
    </row>
    <row r="124" spans="1:11" ht="18" customHeight="1" x14ac:dyDescent="0.15">
      <c r="A124" s="117" t="s">
        <v>10</v>
      </c>
      <c r="B124" s="128">
        <v>16</v>
      </c>
      <c r="C124" s="129"/>
      <c r="D124" s="129"/>
      <c r="E124" s="170"/>
      <c r="F124" s="257"/>
      <c r="G124" s="267"/>
      <c r="H124" s="131"/>
      <c r="I124" s="132"/>
      <c r="J124" s="133"/>
      <c r="K124" s="134"/>
    </row>
    <row r="125" spans="1:11" ht="18" customHeight="1" x14ac:dyDescent="0.15">
      <c r="A125" s="117" t="s">
        <v>10</v>
      </c>
      <c r="B125" s="128">
        <v>17</v>
      </c>
      <c r="C125" s="129"/>
      <c r="D125" s="129"/>
      <c r="E125" s="170"/>
      <c r="F125" s="257"/>
      <c r="G125" s="267"/>
      <c r="H125" s="131"/>
      <c r="I125" s="132"/>
      <c r="J125" s="133"/>
      <c r="K125" s="134"/>
    </row>
    <row r="126" spans="1:11" ht="18" customHeight="1" x14ac:dyDescent="0.15">
      <c r="A126" s="117" t="s">
        <v>10</v>
      </c>
      <c r="B126" s="128">
        <v>18</v>
      </c>
      <c r="C126" s="129"/>
      <c r="D126" s="129"/>
      <c r="E126" s="170"/>
      <c r="F126" s="257"/>
      <c r="G126" s="267"/>
      <c r="H126" s="131"/>
      <c r="I126" s="132"/>
      <c r="J126" s="133"/>
      <c r="K126" s="134"/>
    </row>
    <row r="127" spans="1:11" ht="18" customHeight="1" x14ac:dyDescent="0.15">
      <c r="A127" s="117" t="s">
        <v>10</v>
      </c>
      <c r="B127" s="128">
        <v>19</v>
      </c>
      <c r="C127" s="129"/>
      <c r="D127" s="129"/>
      <c r="E127" s="170"/>
      <c r="F127" s="257"/>
      <c r="G127" s="267"/>
      <c r="H127" s="131"/>
      <c r="I127" s="132"/>
      <c r="J127" s="133"/>
      <c r="K127" s="134"/>
    </row>
    <row r="128" spans="1:11" ht="18" customHeight="1" x14ac:dyDescent="0.15">
      <c r="A128" s="117" t="s">
        <v>10</v>
      </c>
      <c r="B128" s="128">
        <v>20</v>
      </c>
      <c r="C128" s="129"/>
      <c r="D128" s="129"/>
      <c r="E128" s="170"/>
      <c r="F128" s="257"/>
      <c r="G128" s="267"/>
      <c r="H128" s="131"/>
      <c r="I128" s="132"/>
      <c r="J128" s="133"/>
      <c r="K128" s="134"/>
    </row>
    <row r="129" spans="1:11" ht="18" customHeight="1" thickBot="1" x14ac:dyDescent="0.2">
      <c r="A129" s="268" t="s">
        <v>76</v>
      </c>
      <c r="B129" s="269"/>
      <c r="C129" s="269"/>
      <c r="D129" s="269"/>
      <c r="E129" s="269"/>
      <c r="F129" s="269"/>
      <c r="G129" s="269"/>
      <c r="H129" s="269"/>
      <c r="I129" s="269"/>
      <c r="J129" s="269"/>
      <c r="K129" s="242">
        <f>SUM(K109:K128)</f>
        <v>0</v>
      </c>
    </row>
    <row r="130" spans="1:11" ht="18" customHeight="1" thickTop="1" x14ac:dyDescent="0.15"/>
    <row r="131" spans="1:11" ht="18" customHeight="1" x14ac:dyDescent="0.15">
      <c r="A131" s="160" t="s">
        <v>39</v>
      </c>
      <c r="B131" s="161" t="s">
        <v>146</v>
      </c>
      <c r="C131" s="162"/>
      <c r="D131" s="162"/>
      <c r="E131" s="163"/>
      <c r="F131" s="164"/>
      <c r="G131" s="164"/>
      <c r="H131" s="164"/>
      <c r="I131" s="164"/>
      <c r="J131" s="164"/>
      <c r="K131" s="164"/>
    </row>
    <row r="132" spans="1:11" ht="36" customHeight="1" x14ac:dyDescent="0.15">
      <c r="A132" s="112" t="s">
        <v>9</v>
      </c>
      <c r="B132" s="113" t="s">
        <v>0</v>
      </c>
      <c r="C132" s="113" t="s">
        <v>1</v>
      </c>
      <c r="D132" s="113" t="s">
        <v>5</v>
      </c>
      <c r="E132" s="264" t="s">
        <v>2</v>
      </c>
      <c r="F132" s="265"/>
      <c r="G132" s="266"/>
      <c r="H132" s="114" t="s">
        <v>15</v>
      </c>
      <c r="I132" s="113" t="s">
        <v>53</v>
      </c>
      <c r="J132" s="113" t="s">
        <v>52</v>
      </c>
      <c r="K132" s="115" t="s">
        <v>40</v>
      </c>
    </row>
    <row r="133" spans="1:11" ht="18" customHeight="1" x14ac:dyDescent="0.15">
      <c r="A133" s="117" t="s">
        <v>10</v>
      </c>
      <c r="B133" s="118">
        <v>1</v>
      </c>
      <c r="C133" s="119"/>
      <c r="D133" s="120"/>
      <c r="E133" s="257"/>
      <c r="F133" s="258"/>
      <c r="G133" s="267"/>
      <c r="H133" s="123"/>
      <c r="I133" s="123"/>
      <c r="J133" s="124"/>
      <c r="K133" s="125"/>
    </row>
    <row r="134" spans="1:11" ht="18" customHeight="1" x14ac:dyDescent="0.15">
      <c r="A134" s="117" t="s">
        <v>10</v>
      </c>
      <c r="B134" s="128">
        <v>2</v>
      </c>
      <c r="C134" s="129"/>
      <c r="D134" s="129"/>
      <c r="E134" s="257"/>
      <c r="F134" s="258"/>
      <c r="G134" s="258"/>
      <c r="H134" s="185"/>
      <c r="I134" s="132"/>
      <c r="J134" s="133"/>
      <c r="K134" s="134"/>
    </row>
    <row r="135" spans="1:11" ht="18" customHeight="1" x14ac:dyDescent="0.15">
      <c r="A135" s="117" t="s">
        <v>10</v>
      </c>
      <c r="B135" s="128">
        <v>3</v>
      </c>
      <c r="C135" s="129"/>
      <c r="D135" s="129"/>
      <c r="E135" s="257"/>
      <c r="F135" s="258"/>
      <c r="G135" s="258"/>
      <c r="H135" s="185"/>
      <c r="I135" s="132"/>
      <c r="J135" s="133"/>
      <c r="K135" s="134"/>
    </row>
    <row r="136" spans="1:11" ht="18" customHeight="1" x14ac:dyDescent="0.15">
      <c r="A136" s="117" t="s">
        <v>10</v>
      </c>
      <c r="B136" s="128">
        <v>4</v>
      </c>
      <c r="C136" s="129"/>
      <c r="D136" s="129"/>
      <c r="E136" s="257"/>
      <c r="F136" s="258"/>
      <c r="G136" s="258"/>
      <c r="H136" s="185"/>
      <c r="I136" s="132"/>
      <c r="J136" s="133"/>
      <c r="K136" s="134"/>
    </row>
    <row r="137" spans="1:11" ht="18" customHeight="1" x14ac:dyDescent="0.15">
      <c r="A137" s="117" t="s">
        <v>10</v>
      </c>
      <c r="B137" s="128">
        <v>5</v>
      </c>
      <c r="C137" s="129"/>
      <c r="D137" s="129"/>
      <c r="E137" s="257"/>
      <c r="F137" s="258"/>
      <c r="G137" s="258"/>
      <c r="H137" s="185"/>
      <c r="I137" s="132"/>
      <c r="J137" s="133"/>
      <c r="K137" s="134"/>
    </row>
    <row r="138" spans="1:11" ht="18" customHeight="1" x14ac:dyDescent="0.15">
      <c r="A138" s="117" t="s">
        <v>10</v>
      </c>
      <c r="B138" s="128">
        <v>6</v>
      </c>
      <c r="C138" s="129"/>
      <c r="D138" s="129"/>
      <c r="E138" s="257"/>
      <c r="F138" s="258"/>
      <c r="G138" s="258"/>
      <c r="H138" s="185"/>
      <c r="I138" s="132"/>
      <c r="J138" s="133"/>
      <c r="K138" s="134"/>
    </row>
    <row r="139" spans="1:11" ht="18" customHeight="1" x14ac:dyDescent="0.15">
      <c r="A139" s="117" t="s">
        <v>10</v>
      </c>
      <c r="B139" s="128">
        <v>7</v>
      </c>
      <c r="C139" s="129"/>
      <c r="D139" s="129"/>
      <c r="E139" s="257"/>
      <c r="F139" s="258"/>
      <c r="G139" s="258"/>
      <c r="H139" s="185"/>
      <c r="I139" s="132"/>
      <c r="J139" s="133"/>
      <c r="K139" s="134"/>
    </row>
    <row r="140" spans="1:11" ht="18" customHeight="1" x14ac:dyDescent="0.15">
      <c r="A140" s="117" t="s">
        <v>10</v>
      </c>
      <c r="B140" s="128">
        <v>8</v>
      </c>
      <c r="C140" s="129"/>
      <c r="D140" s="129"/>
      <c r="E140" s="257"/>
      <c r="F140" s="258"/>
      <c r="G140" s="258"/>
      <c r="H140" s="185"/>
      <c r="I140" s="132"/>
      <c r="J140" s="133"/>
      <c r="K140" s="134"/>
    </row>
    <row r="141" spans="1:11" ht="18" customHeight="1" x14ac:dyDescent="0.15">
      <c r="A141" s="117" t="s">
        <v>10</v>
      </c>
      <c r="B141" s="128">
        <v>9</v>
      </c>
      <c r="C141" s="129"/>
      <c r="D141" s="129"/>
      <c r="E141" s="257"/>
      <c r="F141" s="258"/>
      <c r="G141" s="258"/>
      <c r="H141" s="185"/>
      <c r="I141" s="132"/>
      <c r="J141" s="133"/>
      <c r="K141" s="134"/>
    </row>
    <row r="142" spans="1:11" ht="18" customHeight="1" x14ac:dyDescent="0.15">
      <c r="A142" s="117" t="s">
        <v>10</v>
      </c>
      <c r="B142" s="128">
        <v>10</v>
      </c>
      <c r="C142" s="129"/>
      <c r="D142" s="129"/>
      <c r="E142" s="257"/>
      <c r="F142" s="258"/>
      <c r="G142" s="258"/>
      <c r="H142" s="185"/>
      <c r="I142" s="132"/>
      <c r="J142" s="133"/>
      <c r="K142" s="134"/>
    </row>
    <row r="143" spans="1:11" ht="18" customHeight="1" x14ac:dyDescent="0.15">
      <c r="A143" s="117" t="s">
        <v>10</v>
      </c>
      <c r="B143" s="128">
        <v>11</v>
      </c>
      <c r="C143" s="129"/>
      <c r="D143" s="129"/>
      <c r="E143" s="257"/>
      <c r="F143" s="258"/>
      <c r="G143" s="258"/>
      <c r="H143" s="185"/>
      <c r="I143" s="132"/>
      <c r="J143" s="133"/>
      <c r="K143" s="134"/>
    </row>
    <row r="144" spans="1:11" ht="18" customHeight="1" x14ac:dyDescent="0.15">
      <c r="A144" s="117" t="s">
        <v>10</v>
      </c>
      <c r="B144" s="128">
        <v>12</v>
      </c>
      <c r="C144" s="129"/>
      <c r="D144" s="129"/>
      <c r="E144" s="257"/>
      <c r="F144" s="258"/>
      <c r="G144" s="258"/>
      <c r="H144" s="185"/>
      <c r="I144" s="132"/>
      <c r="J144" s="133"/>
      <c r="K144" s="134"/>
    </row>
    <row r="145" spans="1:11" ht="18" customHeight="1" x14ac:dyDescent="0.15">
      <c r="A145" s="117" t="s">
        <v>10</v>
      </c>
      <c r="B145" s="128">
        <v>13</v>
      </c>
      <c r="C145" s="129"/>
      <c r="D145" s="129"/>
      <c r="E145" s="257"/>
      <c r="F145" s="258"/>
      <c r="G145" s="258"/>
      <c r="H145" s="185"/>
      <c r="I145" s="132"/>
      <c r="J145" s="133"/>
      <c r="K145" s="134"/>
    </row>
    <row r="146" spans="1:11" ht="18" customHeight="1" x14ac:dyDescent="0.15">
      <c r="A146" s="117" t="s">
        <v>10</v>
      </c>
      <c r="B146" s="128">
        <v>14</v>
      </c>
      <c r="C146" s="129"/>
      <c r="D146" s="129"/>
      <c r="E146" s="257"/>
      <c r="F146" s="258"/>
      <c r="G146" s="258"/>
      <c r="H146" s="185"/>
      <c r="I146" s="132"/>
      <c r="J146" s="133"/>
      <c r="K146" s="134"/>
    </row>
    <row r="147" spans="1:11" ht="18" customHeight="1" x14ac:dyDescent="0.15">
      <c r="A147" s="117" t="s">
        <v>10</v>
      </c>
      <c r="B147" s="128">
        <v>15</v>
      </c>
      <c r="C147" s="129"/>
      <c r="D147" s="129"/>
      <c r="E147" s="257"/>
      <c r="F147" s="258"/>
      <c r="G147" s="258"/>
      <c r="H147" s="185"/>
      <c r="I147" s="132"/>
      <c r="J147" s="133"/>
      <c r="K147" s="134"/>
    </row>
    <row r="148" spans="1:11" ht="18" customHeight="1" x14ac:dyDescent="0.15">
      <c r="A148" s="117" t="s">
        <v>10</v>
      </c>
      <c r="B148" s="128">
        <v>16</v>
      </c>
      <c r="C148" s="129"/>
      <c r="D148" s="129"/>
      <c r="E148" s="257"/>
      <c r="F148" s="258"/>
      <c r="G148" s="258"/>
      <c r="H148" s="185"/>
      <c r="I148" s="132"/>
      <c r="J148" s="133"/>
      <c r="K148" s="134"/>
    </row>
    <row r="149" spans="1:11" ht="18" customHeight="1" x14ac:dyDescent="0.15">
      <c r="A149" s="117" t="s">
        <v>10</v>
      </c>
      <c r="B149" s="128">
        <v>17</v>
      </c>
      <c r="C149" s="129"/>
      <c r="D149" s="129"/>
      <c r="E149" s="257"/>
      <c r="F149" s="258"/>
      <c r="G149" s="258"/>
      <c r="H149" s="185"/>
      <c r="I149" s="132"/>
      <c r="J149" s="133"/>
      <c r="K149" s="134"/>
    </row>
    <row r="150" spans="1:11" ht="18" customHeight="1" x14ac:dyDescent="0.15">
      <c r="A150" s="117" t="s">
        <v>10</v>
      </c>
      <c r="B150" s="128">
        <v>18</v>
      </c>
      <c r="C150" s="129"/>
      <c r="D150" s="129"/>
      <c r="E150" s="257"/>
      <c r="F150" s="258"/>
      <c r="G150" s="258"/>
      <c r="H150" s="185"/>
      <c r="I150" s="132"/>
      <c r="J150" s="133"/>
      <c r="K150" s="134"/>
    </row>
    <row r="151" spans="1:11" ht="18" customHeight="1" x14ac:dyDescent="0.15">
      <c r="A151" s="186" t="s">
        <v>10</v>
      </c>
      <c r="B151" s="128">
        <v>19</v>
      </c>
      <c r="C151" s="129"/>
      <c r="D151" s="129"/>
      <c r="E151" s="257"/>
      <c r="F151" s="258"/>
      <c r="G151" s="258"/>
      <c r="H151" s="185"/>
      <c r="I151" s="132"/>
      <c r="J151" s="133"/>
      <c r="K151" s="134"/>
    </row>
    <row r="152" spans="1:11" ht="18" customHeight="1" x14ac:dyDescent="0.15">
      <c r="A152" s="117" t="s">
        <v>10</v>
      </c>
      <c r="B152" s="128">
        <v>20</v>
      </c>
      <c r="C152" s="129"/>
      <c r="D152" s="129"/>
      <c r="E152" s="257"/>
      <c r="F152" s="258"/>
      <c r="G152" s="258"/>
      <c r="H152" s="187"/>
      <c r="I152" s="132"/>
      <c r="J152" s="133"/>
      <c r="K152" s="134"/>
    </row>
    <row r="153" spans="1:11" ht="18" customHeight="1" thickBot="1" x14ac:dyDescent="0.2">
      <c r="A153" s="268" t="s">
        <v>166</v>
      </c>
      <c r="B153" s="269"/>
      <c r="C153" s="269"/>
      <c r="D153" s="269"/>
      <c r="E153" s="269"/>
      <c r="F153" s="269"/>
      <c r="G153" s="269"/>
      <c r="H153" s="269"/>
      <c r="I153" s="269"/>
      <c r="J153" s="269"/>
      <c r="K153" s="242">
        <f>SUM(K133:K152)</f>
        <v>0</v>
      </c>
    </row>
    <row r="154" spans="1:11" ht="18" customHeight="1" thickTop="1" x14ac:dyDescent="0.15">
      <c r="A154" s="167"/>
      <c r="B154" s="127"/>
      <c r="C154" s="167"/>
      <c r="D154" s="167"/>
      <c r="E154" s="183"/>
      <c r="F154" s="181"/>
      <c r="G154" s="184"/>
      <c r="H154" s="184"/>
      <c r="I154" s="181"/>
    </row>
    <row r="155" spans="1:11" ht="18" customHeight="1" x14ac:dyDescent="0.15">
      <c r="A155" s="263" t="s">
        <v>167</v>
      </c>
      <c r="B155" s="263"/>
      <c r="C155" s="263"/>
      <c r="D155" s="263"/>
      <c r="E155" s="263"/>
      <c r="F155" s="263"/>
      <c r="G155" s="263"/>
      <c r="H155" s="263"/>
      <c r="I155" s="263"/>
      <c r="J155" s="263"/>
      <c r="K155" s="263"/>
    </row>
    <row r="156" spans="1:11" ht="36" customHeight="1" x14ac:dyDescent="0.15">
      <c r="A156" s="112" t="s">
        <v>9</v>
      </c>
      <c r="B156" s="113" t="s">
        <v>0</v>
      </c>
      <c r="C156" s="113" t="s">
        <v>1</v>
      </c>
      <c r="D156" s="113" t="s">
        <v>5</v>
      </c>
      <c r="E156" s="264" t="s">
        <v>2</v>
      </c>
      <c r="F156" s="265"/>
      <c r="G156" s="266"/>
      <c r="H156" s="114" t="s">
        <v>15</v>
      </c>
      <c r="I156" s="113" t="s">
        <v>53</v>
      </c>
      <c r="J156" s="113" t="s">
        <v>52</v>
      </c>
      <c r="K156" s="115" t="s">
        <v>40</v>
      </c>
    </row>
    <row r="157" spans="1:11" ht="18" customHeight="1" x14ac:dyDescent="0.15">
      <c r="A157" s="117" t="s">
        <v>10</v>
      </c>
      <c r="B157" s="118">
        <v>1</v>
      </c>
      <c r="C157" s="119"/>
      <c r="D157" s="119"/>
      <c r="E157" s="257"/>
      <c r="F157" s="258"/>
      <c r="G157" s="267"/>
      <c r="H157" s="123"/>
      <c r="I157" s="123"/>
      <c r="J157" s="124"/>
      <c r="K157" s="125"/>
    </row>
    <row r="158" spans="1:11" ht="18" customHeight="1" x14ac:dyDescent="0.15">
      <c r="A158" s="117" t="s">
        <v>10</v>
      </c>
      <c r="B158" s="128">
        <v>2</v>
      </c>
      <c r="C158" s="129"/>
      <c r="D158" s="129"/>
      <c r="E158" s="257"/>
      <c r="F158" s="258"/>
      <c r="G158" s="258"/>
      <c r="H158" s="185"/>
      <c r="I158" s="132"/>
      <c r="J158" s="133"/>
      <c r="K158" s="134"/>
    </row>
    <row r="159" spans="1:11" ht="18" customHeight="1" x14ac:dyDescent="0.15">
      <c r="A159" s="117" t="s">
        <v>10</v>
      </c>
      <c r="B159" s="128">
        <v>3</v>
      </c>
      <c r="C159" s="129"/>
      <c r="D159" s="129"/>
      <c r="E159" s="257"/>
      <c r="F159" s="258"/>
      <c r="G159" s="258"/>
      <c r="H159" s="185"/>
      <c r="I159" s="132"/>
      <c r="J159" s="133"/>
      <c r="K159" s="134"/>
    </row>
    <row r="160" spans="1:11" ht="18" customHeight="1" x14ac:dyDescent="0.15">
      <c r="A160" s="117" t="s">
        <v>10</v>
      </c>
      <c r="B160" s="128">
        <v>4</v>
      </c>
      <c r="C160" s="129"/>
      <c r="D160" s="129"/>
      <c r="E160" s="257"/>
      <c r="F160" s="258"/>
      <c r="G160" s="258"/>
      <c r="H160" s="185"/>
      <c r="I160" s="132"/>
      <c r="J160" s="133"/>
      <c r="K160" s="134"/>
    </row>
    <row r="161" spans="1:11" ht="18" customHeight="1" x14ac:dyDescent="0.15">
      <c r="A161" s="117" t="s">
        <v>10</v>
      </c>
      <c r="B161" s="128">
        <v>5</v>
      </c>
      <c r="C161" s="129"/>
      <c r="D161" s="129"/>
      <c r="E161" s="257"/>
      <c r="F161" s="258"/>
      <c r="G161" s="258"/>
      <c r="H161" s="185"/>
      <c r="I161" s="132"/>
      <c r="J161" s="133"/>
      <c r="K161" s="134"/>
    </row>
    <row r="162" spans="1:11" ht="18" customHeight="1" x14ac:dyDescent="0.15">
      <c r="A162" s="117" t="s">
        <v>10</v>
      </c>
      <c r="B162" s="128">
        <v>6</v>
      </c>
      <c r="C162" s="129"/>
      <c r="D162" s="129"/>
      <c r="E162" s="257"/>
      <c r="F162" s="258"/>
      <c r="G162" s="258"/>
      <c r="H162" s="185"/>
      <c r="I162" s="132"/>
      <c r="J162" s="133"/>
      <c r="K162" s="134"/>
    </row>
    <row r="163" spans="1:11" ht="18" customHeight="1" x14ac:dyDescent="0.15">
      <c r="A163" s="117" t="s">
        <v>10</v>
      </c>
      <c r="B163" s="128">
        <v>7</v>
      </c>
      <c r="C163" s="129"/>
      <c r="D163" s="129"/>
      <c r="E163" s="257"/>
      <c r="F163" s="258"/>
      <c r="G163" s="258"/>
      <c r="H163" s="185"/>
      <c r="I163" s="132"/>
      <c r="J163" s="133"/>
      <c r="K163" s="134"/>
    </row>
    <row r="164" spans="1:11" ht="18" customHeight="1" x14ac:dyDescent="0.15">
      <c r="A164" s="117" t="s">
        <v>10</v>
      </c>
      <c r="B164" s="128">
        <v>8</v>
      </c>
      <c r="C164" s="129"/>
      <c r="D164" s="129"/>
      <c r="E164" s="257"/>
      <c r="F164" s="258"/>
      <c r="G164" s="258"/>
      <c r="H164" s="185"/>
      <c r="I164" s="132"/>
      <c r="J164" s="133"/>
      <c r="K164" s="134"/>
    </row>
    <row r="165" spans="1:11" ht="18" customHeight="1" x14ac:dyDescent="0.15">
      <c r="A165" s="117" t="s">
        <v>10</v>
      </c>
      <c r="B165" s="128">
        <v>9</v>
      </c>
      <c r="C165" s="129"/>
      <c r="D165" s="129"/>
      <c r="E165" s="257"/>
      <c r="F165" s="258"/>
      <c r="G165" s="258"/>
      <c r="H165" s="185"/>
      <c r="I165" s="132"/>
      <c r="J165" s="133"/>
      <c r="K165" s="134"/>
    </row>
    <row r="166" spans="1:11" ht="18" customHeight="1" x14ac:dyDescent="0.15">
      <c r="A166" s="117" t="s">
        <v>10</v>
      </c>
      <c r="B166" s="128">
        <v>10</v>
      </c>
      <c r="C166" s="129"/>
      <c r="D166" s="129"/>
      <c r="E166" s="257"/>
      <c r="F166" s="258"/>
      <c r="G166" s="258"/>
      <c r="H166" s="185"/>
      <c r="I166" s="132"/>
      <c r="J166" s="133"/>
      <c r="K166" s="134"/>
    </row>
    <row r="167" spans="1:11" ht="18" customHeight="1" x14ac:dyDescent="0.15">
      <c r="A167" s="117" t="s">
        <v>10</v>
      </c>
      <c r="B167" s="128">
        <v>11</v>
      </c>
      <c r="C167" s="129"/>
      <c r="D167" s="129"/>
      <c r="E167" s="257"/>
      <c r="F167" s="258"/>
      <c r="G167" s="258"/>
      <c r="H167" s="185"/>
      <c r="I167" s="132"/>
      <c r="J167" s="133"/>
      <c r="K167" s="134"/>
    </row>
    <row r="168" spans="1:11" ht="18" customHeight="1" x14ac:dyDescent="0.15">
      <c r="A168" s="117" t="s">
        <v>10</v>
      </c>
      <c r="B168" s="128">
        <v>12</v>
      </c>
      <c r="C168" s="129"/>
      <c r="D168" s="129"/>
      <c r="E168" s="257"/>
      <c r="F168" s="258"/>
      <c r="G168" s="258"/>
      <c r="H168" s="185"/>
      <c r="I168" s="132"/>
      <c r="J168" s="133"/>
      <c r="K168" s="134"/>
    </row>
    <row r="169" spans="1:11" ht="18" customHeight="1" x14ac:dyDescent="0.15">
      <c r="A169" s="117" t="s">
        <v>10</v>
      </c>
      <c r="B169" s="128">
        <v>13</v>
      </c>
      <c r="C169" s="129"/>
      <c r="D169" s="129"/>
      <c r="E169" s="257"/>
      <c r="F169" s="258"/>
      <c r="G169" s="258"/>
      <c r="H169" s="185"/>
      <c r="I169" s="132"/>
      <c r="J169" s="133"/>
      <c r="K169" s="134"/>
    </row>
    <row r="170" spans="1:11" ht="18" customHeight="1" x14ac:dyDescent="0.15">
      <c r="A170" s="117" t="s">
        <v>10</v>
      </c>
      <c r="B170" s="128">
        <v>14</v>
      </c>
      <c r="C170" s="129"/>
      <c r="D170" s="129"/>
      <c r="E170" s="257"/>
      <c r="F170" s="258"/>
      <c r="G170" s="258"/>
      <c r="H170" s="185"/>
      <c r="I170" s="132"/>
      <c r="J170" s="133"/>
      <c r="K170" s="134"/>
    </row>
    <row r="171" spans="1:11" ht="18" customHeight="1" x14ac:dyDescent="0.15">
      <c r="A171" s="117" t="s">
        <v>10</v>
      </c>
      <c r="B171" s="128">
        <v>15</v>
      </c>
      <c r="C171" s="129"/>
      <c r="D171" s="129"/>
      <c r="E171" s="257"/>
      <c r="F171" s="258"/>
      <c r="G171" s="258"/>
      <c r="H171" s="185"/>
      <c r="I171" s="132"/>
      <c r="J171" s="133"/>
      <c r="K171" s="134"/>
    </row>
    <row r="172" spans="1:11" ht="18" customHeight="1" x14ac:dyDescent="0.15">
      <c r="A172" s="117" t="s">
        <v>10</v>
      </c>
      <c r="B172" s="128">
        <v>16</v>
      </c>
      <c r="C172" s="129"/>
      <c r="D172" s="129"/>
      <c r="E172" s="257"/>
      <c r="F172" s="258"/>
      <c r="G172" s="258"/>
      <c r="H172" s="185"/>
      <c r="I172" s="132"/>
      <c r="J172" s="133"/>
      <c r="K172" s="134"/>
    </row>
    <row r="173" spans="1:11" ht="18" customHeight="1" x14ac:dyDescent="0.15">
      <c r="A173" s="117" t="s">
        <v>10</v>
      </c>
      <c r="B173" s="128">
        <v>17</v>
      </c>
      <c r="C173" s="129"/>
      <c r="D173" s="129"/>
      <c r="E173" s="257"/>
      <c r="F173" s="258"/>
      <c r="G173" s="258"/>
      <c r="H173" s="185"/>
      <c r="I173" s="132"/>
      <c r="J173" s="133"/>
      <c r="K173" s="134"/>
    </row>
    <row r="174" spans="1:11" ht="18" customHeight="1" x14ac:dyDescent="0.15">
      <c r="A174" s="117" t="s">
        <v>10</v>
      </c>
      <c r="B174" s="128">
        <v>18</v>
      </c>
      <c r="C174" s="129"/>
      <c r="D174" s="129"/>
      <c r="E174" s="257"/>
      <c r="F174" s="258"/>
      <c r="G174" s="258"/>
      <c r="H174" s="185"/>
      <c r="I174" s="132"/>
      <c r="J174" s="133"/>
      <c r="K174" s="134"/>
    </row>
    <row r="175" spans="1:11" ht="18" customHeight="1" x14ac:dyDescent="0.15">
      <c r="A175" s="117" t="s">
        <v>10</v>
      </c>
      <c r="B175" s="128">
        <v>19</v>
      </c>
      <c r="C175" s="129"/>
      <c r="D175" s="129"/>
      <c r="E175" s="257"/>
      <c r="F175" s="258"/>
      <c r="G175" s="258"/>
      <c r="H175" s="185"/>
      <c r="I175" s="132"/>
      <c r="J175" s="133"/>
      <c r="K175" s="134"/>
    </row>
    <row r="176" spans="1:11" ht="18" customHeight="1" x14ac:dyDescent="0.15">
      <c r="A176" s="117" t="s">
        <v>10</v>
      </c>
      <c r="B176" s="128">
        <v>20</v>
      </c>
      <c r="C176" s="129"/>
      <c r="D176" s="129"/>
      <c r="E176" s="257"/>
      <c r="F176" s="258"/>
      <c r="G176" s="258"/>
      <c r="H176" s="187"/>
      <c r="I176" s="132"/>
      <c r="J176" s="133"/>
      <c r="K176" s="134"/>
    </row>
    <row r="177" spans="1:11" ht="18" customHeight="1" thickBot="1" x14ac:dyDescent="0.2">
      <c r="A177" s="268" t="s">
        <v>168</v>
      </c>
      <c r="B177" s="269"/>
      <c r="C177" s="269"/>
      <c r="D177" s="269"/>
      <c r="E177" s="269"/>
      <c r="F177" s="269"/>
      <c r="G177" s="269"/>
      <c r="H177" s="269"/>
      <c r="I177" s="269"/>
      <c r="J177" s="269"/>
      <c r="K177" s="242">
        <f>SUM(K157:K176)</f>
        <v>0</v>
      </c>
    </row>
    <row r="178" spans="1:11" ht="18" customHeight="1" thickTop="1" thickBot="1" x14ac:dyDescent="0.2">
      <c r="A178" s="188"/>
      <c r="B178" s="189"/>
      <c r="C178" s="189"/>
      <c r="D178" s="189"/>
      <c r="E178" s="189"/>
      <c r="F178" s="189"/>
      <c r="G178" s="189"/>
      <c r="H178" s="189"/>
      <c r="I178" s="189"/>
      <c r="J178" s="189"/>
      <c r="K178" s="189"/>
    </row>
    <row r="179" spans="1:11" ht="18" customHeight="1" thickTop="1" x14ac:dyDescent="0.15">
      <c r="A179" s="160" t="s">
        <v>39</v>
      </c>
      <c r="B179" s="161" t="s">
        <v>148</v>
      </c>
      <c r="C179" s="162"/>
      <c r="D179" s="162"/>
      <c r="E179" s="163"/>
      <c r="F179" s="163"/>
      <c r="G179" s="163"/>
      <c r="H179" s="164"/>
      <c r="I179" s="164"/>
      <c r="J179" s="164"/>
      <c r="K179" s="165"/>
    </row>
    <row r="180" spans="1:11" ht="36" customHeight="1" x14ac:dyDescent="0.15">
      <c r="A180" s="112" t="s">
        <v>9</v>
      </c>
      <c r="B180" s="113" t="s">
        <v>0</v>
      </c>
      <c r="C180" s="113" t="s">
        <v>1</v>
      </c>
      <c r="D180" s="113" t="s">
        <v>5</v>
      </c>
      <c r="E180" s="264" t="s">
        <v>2</v>
      </c>
      <c r="F180" s="265"/>
      <c r="G180" s="266"/>
      <c r="H180" s="114" t="s">
        <v>15</v>
      </c>
      <c r="I180" s="113" t="s">
        <v>53</v>
      </c>
      <c r="J180" s="113" t="s">
        <v>52</v>
      </c>
      <c r="K180" s="115" t="s">
        <v>40</v>
      </c>
    </row>
    <row r="181" spans="1:11" ht="18" customHeight="1" x14ac:dyDescent="0.15">
      <c r="A181" s="117" t="s">
        <v>10</v>
      </c>
      <c r="B181" s="118">
        <v>1</v>
      </c>
      <c r="C181" s="119"/>
      <c r="D181" s="120"/>
      <c r="E181" s="169"/>
      <c r="F181" s="169"/>
      <c r="G181" s="169"/>
      <c r="H181" s="122"/>
      <c r="I181" s="123"/>
      <c r="J181" s="124"/>
      <c r="K181" s="125"/>
    </row>
    <row r="182" spans="1:11" ht="18" customHeight="1" x14ac:dyDescent="0.15">
      <c r="A182" s="117" t="s">
        <v>10</v>
      </c>
      <c r="B182" s="128">
        <v>2</v>
      </c>
      <c r="C182" s="129"/>
      <c r="D182" s="129"/>
      <c r="E182" s="170"/>
      <c r="F182" s="170"/>
      <c r="G182" s="170"/>
      <c r="H182" s="131"/>
      <c r="I182" s="132"/>
      <c r="J182" s="133"/>
      <c r="K182" s="134"/>
    </row>
    <row r="183" spans="1:11" ht="18" customHeight="1" x14ac:dyDescent="0.15">
      <c r="A183" s="117" t="s">
        <v>10</v>
      </c>
      <c r="B183" s="128">
        <v>3</v>
      </c>
      <c r="C183" s="129"/>
      <c r="D183" s="129"/>
      <c r="E183" s="170"/>
      <c r="F183" s="170"/>
      <c r="G183" s="170"/>
      <c r="H183" s="131"/>
      <c r="I183" s="132"/>
      <c r="J183" s="133"/>
      <c r="K183" s="134"/>
    </row>
    <row r="184" spans="1:11" ht="18" customHeight="1" x14ac:dyDescent="0.15">
      <c r="A184" s="117" t="s">
        <v>10</v>
      </c>
      <c r="B184" s="128">
        <v>4</v>
      </c>
      <c r="C184" s="129"/>
      <c r="D184" s="129"/>
      <c r="E184" s="171"/>
      <c r="F184" s="171"/>
      <c r="G184" s="171"/>
      <c r="H184" s="131"/>
      <c r="I184" s="132"/>
      <c r="J184" s="133"/>
      <c r="K184" s="134"/>
    </row>
    <row r="185" spans="1:11" ht="18" customHeight="1" x14ac:dyDescent="0.15">
      <c r="A185" s="117" t="s">
        <v>10</v>
      </c>
      <c r="B185" s="128">
        <v>5</v>
      </c>
      <c r="C185" s="129"/>
      <c r="D185" s="129"/>
      <c r="E185" s="170"/>
      <c r="F185" s="170"/>
      <c r="G185" s="170"/>
      <c r="H185" s="131"/>
      <c r="I185" s="132"/>
      <c r="J185" s="133"/>
      <c r="K185" s="134"/>
    </row>
    <row r="186" spans="1:11" ht="18" customHeight="1" x14ac:dyDescent="0.15">
      <c r="A186" s="117" t="s">
        <v>10</v>
      </c>
      <c r="B186" s="128">
        <v>6</v>
      </c>
      <c r="C186" s="129"/>
      <c r="D186" s="129"/>
      <c r="E186" s="170"/>
      <c r="F186" s="170"/>
      <c r="G186" s="170"/>
      <c r="H186" s="131"/>
      <c r="I186" s="132"/>
      <c r="J186" s="133"/>
      <c r="K186" s="134"/>
    </row>
    <row r="187" spans="1:11" ht="18" customHeight="1" x14ac:dyDescent="0.15">
      <c r="A187" s="117" t="s">
        <v>10</v>
      </c>
      <c r="B187" s="128">
        <v>7</v>
      </c>
      <c r="C187" s="129"/>
      <c r="D187" s="129"/>
      <c r="E187" s="170"/>
      <c r="F187" s="170"/>
      <c r="G187" s="170"/>
      <c r="H187" s="131"/>
      <c r="I187" s="132"/>
      <c r="J187" s="133"/>
      <c r="K187" s="134"/>
    </row>
    <row r="188" spans="1:11" ht="18" customHeight="1" x14ac:dyDescent="0.15">
      <c r="A188" s="117" t="s">
        <v>10</v>
      </c>
      <c r="B188" s="128">
        <v>8</v>
      </c>
      <c r="C188" s="129"/>
      <c r="D188" s="129"/>
      <c r="E188" s="170"/>
      <c r="F188" s="170"/>
      <c r="G188" s="170"/>
      <c r="H188" s="131"/>
      <c r="I188" s="132"/>
      <c r="J188" s="133"/>
      <c r="K188" s="134"/>
    </row>
    <row r="189" spans="1:11" ht="18" customHeight="1" x14ac:dyDescent="0.15">
      <c r="A189" s="117" t="s">
        <v>10</v>
      </c>
      <c r="B189" s="128">
        <v>9</v>
      </c>
      <c r="C189" s="129"/>
      <c r="D189" s="129"/>
      <c r="E189" s="170"/>
      <c r="F189" s="170"/>
      <c r="G189" s="170"/>
      <c r="H189" s="131"/>
      <c r="I189" s="132"/>
      <c r="J189" s="133"/>
      <c r="K189" s="134"/>
    </row>
    <row r="190" spans="1:11" ht="18" customHeight="1" x14ac:dyDescent="0.15">
      <c r="A190" s="117" t="s">
        <v>10</v>
      </c>
      <c r="B190" s="128">
        <v>10</v>
      </c>
      <c r="C190" s="129"/>
      <c r="D190" s="129"/>
      <c r="E190" s="170"/>
      <c r="F190" s="170"/>
      <c r="G190" s="170"/>
      <c r="H190" s="131"/>
      <c r="I190" s="132"/>
      <c r="J190" s="133"/>
      <c r="K190" s="134"/>
    </row>
    <row r="191" spans="1:11" ht="18" customHeight="1" x14ac:dyDescent="0.15">
      <c r="A191" s="117" t="s">
        <v>10</v>
      </c>
      <c r="B191" s="128">
        <v>11</v>
      </c>
      <c r="C191" s="129"/>
      <c r="D191" s="129"/>
      <c r="E191" s="170"/>
      <c r="F191" s="170"/>
      <c r="G191" s="170"/>
      <c r="H191" s="131"/>
      <c r="I191" s="132"/>
      <c r="J191" s="133"/>
      <c r="K191" s="134"/>
    </row>
    <row r="192" spans="1:11" ht="18" customHeight="1" x14ac:dyDescent="0.15">
      <c r="A192" s="117" t="s">
        <v>10</v>
      </c>
      <c r="B192" s="128">
        <v>12</v>
      </c>
      <c r="C192" s="129"/>
      <c r="D192" s="129"/>
      <c r="E192" s="170"/>
      <c r="F192" s="170"/>
      <c r="G192" s="170"/>
      <c r="H192" s="131"/>
      <c r="I192" s="132"/>
      <c r="J192" s="133"/>
      <c r="K192" s="134"/>
    </row>
    <row r="193" spans="1:11" ht="18" customHeight="1" x14ac:dyDescent="0.15">
      <c r="A193" s="117" t="s">
        <v>10</v>
      </c>
      <c r="B193" s="128">
        <v>13</v>
      </c>
      <c r="C193" s="129"/>
      <c r="D193" s="129"/>
      <c r="E193" s="170"/>
      <c r="F193" s="170"/>
      <c r="G193" s="170"/>
      <c r="H193" s="131"/>
      <c r="I193" s="132"/>
      <c r="J193" s="133"/>
      <c r="K193" s="134"/>
    </row>
    <row r="194" spans="1:11" ht="18" customHeight="1" x14ac:dyDescent="0.15">
      <c r="A194" s="117" t="s">
        <v>10</v>
      </c>
      <c r="B194" s="128">
        <v>14</v>
      </c>
      <c r="C194" s="129"/>
      <c r="D194" s="129"/>
      <c r="E194" s="170"/>
      <c r="F194" s="170"/>
      <c r="G194" s="170"/>
      <c r="H194" s="131"/>
      <c r="I194" s="132"/>
      <c r="J194" s="133"/>
      <c r="K194" s="134"/>
    </row>
    <row r="195" spans="1:11" ht="18" customHeight="1" x14ac:dyDescent="0.15">
      <c r="A195" s="117" t="s">
        <v>10</v>
      </c>
      <c r="B195" s="128">
        <v>15</v>
      </c>
      <c r="C195" s="129"/>
      <c r="D195" s="129"/>
      <c r="E195" s="170"/>
      <c r="F195" s="170"/>
      <c r="G195" s="170"/>
      <c r="H195" s="131"/>
      <c r="I195" s="132"/>
      <c r="J195" s="133"/>
      <c r="K195" s="134"/>
    </row>
    <row r="196" spans="1:11" ht="18" customHeight="1" x14ac:dyDescent="0.15">
      <c r="A196" s="117" t="s">
        <v>10</v>
      </c>
      <c r="B196" s="128">
        <v>16</v>
      </c>
      <c r="C196" s="129"/>
      <c r="D196" s="129"/>
      <c r="E196" s="170"/>
      <c r="F196" s="170"/>
      <c r="G196" s="170"/>
      <c r="H196" s="131"/>
      <c r="I196" s="132"/>
      <c r="J196" s="133"/>
      <c r="K196" s="134"/>
    </row>
    <row r="197" spans="1:11" ht="18" customHeight="1" x14ac:dyDescent="0.15">
      <c r="A197" s="117" t="s">
        <v>10</v>
      </c>
      <c r="B197" s="128">
        <v>17</v>
      </c>
      <c r="C197" s="129"/>
      <c r="D197" s="129"/>
      <c r="E197" s="170"/>
      <c r="F197" s="170"/>
      <c r="G197" s="170"/>
      <c r="H197" s="131"/>
      <c r="I197" s="132"/>
      <c r="J197" s="133"/>
      <c r="K197" s="134"/>
    </row>
    <row r="198" spans="1:11" ht="18" customHeight="1" x14ac:dyDescent="0.15">
      <c r="A198" s="117" t="s">
        <v>10</v>
      </c>
      <c r="B198" s="128">
        <v>18</v>
      </c>
      <c r="C198" s="129"/>
      <c r="D198" s="129"/>
      <c r="E198" s="170"/>
      <c r="F198" s="170"/>
      <c r="G198" s="170"/>
      <c r="H198" s="131"/>
      <c r="I198" s="132"/>
      <c r="J198" s="133"/>
      <c r="K198" s="134"/>
    </row>
    <row r="199" spans="1:11" ht="18" customHeight="1" x14ac:dyDescent="0.15">
      <c r="A199" s="117" t="s">
        <v>10</v>
      </c>
      <c r="B199" s="128">
        <v>19</v>
      </c>
      <c r="C199" s="129"/>
      <c r="D199" s="129"/>
      <c r="E199" s="170"/>
      <c r="F199" s="170"/>
      <c r="G199" s="170"/>
      <c r="H199" s="131"/>
      <c r="I199" s="132"/>
      <c r="J199" s="133"/>
      <c r="K199" s="134"/>
    </row>
    <row r="200" spans="1:11" ht="18" customHeight="1" x14ac:dyDescent="0.15">
      <c r="A200" s="117" t="s">
        <v>10</v>
      </c>
      <c r="B200" s="128">
        <v>20</v>
      </c>
      <c r="C200" s="129"/>
      <c r="D200" s="129"/>
      <c r="E200" s="170"/>
      <c r="F200" s="170"/>
      <c r="G200" s="170"/>
      <c r="H200" s="131"/>
      <c r="I200" s="132"/>
      <c r="J200" s="133"/>
      <c r="K200" s="134"/>
    </row>
    <row r="201" spans="1:11" ht="18" customHeight="1" thickBot="1" x14ac:dyDescent="0.2">
      <c r="A201" s="268" t="s">
        <v>77</v>
      </c>
      <c r="B201" s="269"/>
      <c r="C201" s="269"/>
      <c r="D201" s="269"/>
      <c r="E201" s="269"/>
      <c r="F201" s="269"/>
      <c r="G201" s="269"/>
      <c r="H201" s="269"/>
      <c r="I201" s="269"/>
      <c r="J201" s="269"/>
      <c r="K201" s="172">
        <f>SUM(K181:K200)</f>
        <v>0</v>
      </c>
    </row>
    <row r="202" spans="1:11" ht="18" customHeight="1" thickTop="1" x14ac:dyDescent="0.15">
      <c r="A202" s="167"/>
      <c r="B202" s="127"/>
      <c r="C202" s="167"/>
      <c r="D202" s="167"/>
      <c r="E202" s="183"/>
      <c r="F202" s="183"/>
      <c r="G202" s="183"/>
      <c r="H202" s="181"/>
      <c r="I202" s="184"/>
      <c r="J202" s="184"/>
      <c r="K202" s="181"/>
    </row>
    <row r="203" spans="1:11" ht="18" customHeight="1" x14ac:dyDescent="0.15">
      <c r="A203" s="263" t="s">
        <v>169</v>
      </c>
      <c r="B203" s="263"/>
      <c r="C203" s="263"/>
      <c r="D203" s="263"/>
      <c r="E203" s="263"/>
      <c r="F203" s="263"/>
      <c r="G203" s="263"/>
      <c r="H203" s="263"/>
      <c r="I203" s="263"/>
      <c r="J203" s="263"/>
      <c r="K203" s="263"/>
    </row>
    <row r="204" spans="1:11" ht="18" customHeight="1" x14ac:dyDescent="0.15">
      <c r="A204" s="270" t="s">
        <v>9</v>
      </c>
      <c r="B204" s="259" t="s">
        <v>0</v>
      </c>
      <c r="C204" s="259" t="s">
        <v>1</v>
      </c>
      <c r="D204" s="259" t="s">
        <v>5</v>
      </c>
      <c r="E204" s="264" t="s">
        <v>2</v>
      </c>
      <c r="F204" s="265"/>
      <c r="G204" s="266"/>
      <c r="H204" s="272" t="s">
        <v>15</v>
      </c>
      <c r="I204" s="259" t="s">
        <v>53</v>
      </c>
      <c r="J204" s="259" t="s">
        <v>52</v>
      </c>
      <c r="K204" s="261" t="s">
        <v>40</v>
      </c>
    </row>
    <row r="205" spans="1:11" ht="36" customHeight="1" x14ac:dyDescent="0.15">
      <c r="A205" s="271"/>
      <c r="B205" s="260"/>
      <c r="C205" s="260"/>
      <c r="D205" s="260"/>
      <c r="E205" s="176" t="s">
        <v>59</v>
      </c>
      <c r="F205" s="176" t="s">
        <v>60</v>
      </c>
      <c r="G205" s="113" t="s">
        <v>56</v>
      </c>
      <c r="H205" s="273"/>
      <c r="I205" s="260"/>
      <c r="J205" s="260"/>
      <c r="K205" s="262"/>
    </row>
    <row r="206" spans="1:11" ht="18" customHeight="1" x14ac:dyDescent="0.15">
      <c r="A206" s="117" t="s">
        <v>10</v>
      </c>
      <c r="B206" s="118">
        <v>1</v>
      </c>
      <c r="C206" s="119"/>
      <c r="D206" s="120"/>
      <c r="E206" s="169"/>
      <c r="F206" s="169"/>
      <c r="G206" s="169"/>
      <c r="H206" s="122"/>
      <c r="I206" s="123"/>
      <c r="J206" s="124"/>
      <c r="K206" s="125"/>
    </row>
    <row r="207" spans="1:11" ht="18" customHeight="1" x14ac:dyDescent="0.15">
      <c r="A207" s="117" t="s">
        <v>10</v>
      </c>
      <c r="B207" s="128">
        <v>2</v>
      </c>
      <c r="C207" s="129"/>
      <c r="D207" s="129"/>
      <c r="E207" s="170"/>
      <c r="F207" s="170"/>
      <c r="G207" s="170"/>
      <c r="H207" s="131"/>
      <c r="I207" s="132"/>
      <c r="J207" s="133"/>
      <c r="K207" s="134"/>
    </row>
    <row r="208" spans="1:11" ht="18" customHeight="1" x14ac:dyDescent="0.15">
      <c r="A208" s="117" t="s">
        <v>10</v>
      </c>
      <c r="B208" s="128">
        <v>3</v>
      </c>
      <c r="C208" s="129"/>
      <c r="D208" s="129"/>
      <c r="E208" s="170"/>
      <c r="F208" s="170"/>
      <c r="G208" s="170"/>
      <c r="H208" s="131"/>
      <c r="I208" s="132"/>
      <c r="J208" s="133"/>
      <c r="K208" s="134"/>
    </row>
    <row r="209" spans="1:11" ht="18" customHeight="1" x14ac:dyDescent="0.15">
      <c r="A209" s="117" t="s">
        <v>10</v>
      </c>
      <c r="B209" s="128">
        <v>4</v>
      </c>
      <c r="C209" s="129"/>
      <c r="D209" s="129"/>
      <c r="E209" s="171"/>
      <c r="F209" s="171"/>
      <c r="G209" s="171"/>
      <c r="H209" s="131"/>
      <c r="I209" s="132"/>
      <c r="J209" s="133"/>
      <c r="K209" s="134"/>
    </row>
    <row r="210" spans="1:11" ht="18" customHeight="1" x14ac:dyDescent="0.15">
      <c r="A210" s="117" t="s">
        <v>10</v>
      </c>
      <c r="B210" s="128">
        <v>5</v>
      </c>
      <c r="C210" s="129"/>
      <c r="D210" s="129"/>
      <c r="E210" s="170"/>
      <c r="F210" s="170"/>
      <c r="G210" s="170"/>
      <c r="H210" s="131"/>
      <c r="I210" s="132"/>
      <c r="J210" s="133"/>
      <c r="K210" s="134"/>
    </row>
    <row r="211" spans="1:11" ht="18" customHeight="1" x14ac:dyDescent="0.15">
      <c r="A211" s="117" t="s">
        <v>10</v>
      </c>
      <c r="B211" s="128">
        <v>6</v>
      </c>
      <c r="C211" s="129"/>
      <c r="D211" s="129"/>
      <c r="E211" s="170"/>
      <c r="F211" s="170"/>
      <c r="G211" s="170"/>
      <c r="H211" s="131"/>
      <c r="I211" s="132"/>
      <c r="J211" s="133"/>
      <c r="K211" s="134"/>
    </row>
    <row r="212" spans="1:11" ht="18" customHeight="1" x14ac:dyDescent="0.15">
      <c r="A212" s="117" t="s">
        <v>10</v>
      </c>
      <c r="B212" s="128">
        <v>7</v>
      </c>
      <c r="C212" s="129"/>
      <c r="D212" s="129"/>
      <c r="E212" s="170"/>
      <c r="F212" s="170"/>
      <c r="G212" s="170"/>
      <c r="H212" s="131"/>
      <c r="I212" s="132"/>
      <c r="J212" s="133"/>
      <c r="K212" s="134"/>
    </row>
    <row r="213" spans="1:11" ht="18" customHeight="1" x14ac:dyDescent="0.15">
      <c r="A213" s="117" t="s">
        <v>10</v>
      </c>
      <c r="B213" s="128">
        <v>8</v>
      </c>
      <c r="C213" s="129"/>
      <c r="D213" s="129"/>
      <c r="E213" s="170"/>
      <c r="F213" s="170"/>
      <c r="G213" s="170"/>
      <c r="H213" s="131"/>
      <c r="I213" s="132"/>
      <c r="J213" s="133"/>
      <c r="K213" s="134"/>
    </row>
    <row r="214" spans="1:11" ht="18" customHeight="1" x14ac:dyDescent="0.15">
      <c r="A214" s="117" t="s">
        <v>10</v>
      </c>
      <c r="B214" s="128">
        <v>9</v>
      </c>
      <c r="C214" s="129"/>
      <c r="D214" s="129"/>
      <c r="E214" s="170"/>
      <c r="F214" s="170"/>
      <c r="G214" s="170"/>
      <c r="H214" s="131"/>
      <c r="I214" s="132"/>
      <c r="J214" s="133"/>
      <c r="K214" s="134"/>
    </row>
    <row r="215" spans="1:11" ht="18" customHeight="1" x14ac:dyDescent="0.15">
      <c r="A215" s="117" t="s">
        <v>10</v>
      </c>
      <c r="B215" s="128">
        <v>10</v>
      </c>
      <c r="C215" s="129"/>
      <c r="D215" s="129"/>
      <c r="E215" s="170"/>
      <c r="F215" s="170"/>
      <c r="G215" s="170"/>
      <c r="H215" s="131"/>
      <c r="I215" s="132"/>
      <c r="J215" s="133"/>
      <c r="K215" s="134"/>
    </row>
    <row r="216" spans="1:11" ht="18" customHeight="1" x14ac:dyDescent="0.15">
      <c r="A216" s="117" t="s">
        <v>10</v>
      </c>
      <c r="B216" s="128">
        <v>11</v>
      </c>
      <c r="C216" s="129"/>
      <c r="D216" s="129"/>
      <c r="E216" s="170"/>
      <c r="F216" s="170"/>
      <c r="G216" s="170"/>
      <c r="H216" s="131"/>
      <c r="I216" s="132"/>
      <c r="J216" s="133"/>
      <c r="K216" s="134"/>
    </row>
    <row r="217" spans="1:11" ht="18" customHeight="1" x14ac:dyDescent="0.15">
      <c r="A217" s="117" t="s">
        <v>10</v>
      </c>
      <c r="B217" s="128">
        <v>12</v>
      </c>
      <c r="C217" s="129"/>
      <c r="D217" s="129"/>
      <c r="E217" s="170"/>
      <c r="F217" s="170"/>
      <c r="G217" s="170"/>
      <c r="H217" s="131"/>
      <c r="I217" s="132"/>
      <c r="J217" s="133"/>
      <c r="K217" s="134"/>
    </row>
    <row r="218" spans="1:11" ht="18" customHeight="1" x14ac:dyDescent="0.15">
      <c r="A218" s="117" t="s">
        <v>10</v>
      </c>
      <c r="B218" s="128">
        <v>13</v>
      </c>
      <c r="C218" s="129"/>
      <c r="D218" s="129"/>
      <c r="E218" s="170"/>
      <c r="F218" s="170"/>
      <c r="G218" s="170"/>
      <c r="H218" s="131"/>
      <c r="I218" s="132"/>
      <c r="J218" s="133"/>
      <c r="K218" s="134"/>
    </row>
    <row r="219" spans="1:11" ht="18" customHeight="1" x14ac:dyDescent="0.15">
      <c r="A219" s="117" t="s">
        <v>10</v>
      </c>
      <c r="B219" s="128">
        <v>14</v>
      </c>
      <c r="C219" s="129"/>
      <c r="D219" s="129"/>
      <c r="E219" s="170"/>
      <c r="F219" s="170"/>
      <c r="G219" s="170"/>
      <c r="H219" s="131"/>
      <c r="I219" s="132"/>
      <c r="J219" s="133"/>
      <c r="K219" s="134"/>
    </row>
    <row r="220" spans="1:11" ht="18" customHeight="1" x14ac:dyDescent="0.15">
      <c r="A220" s="117" t="s">
        <v>10</v>
      </c>
      <c r="B220" s="128">
        <v>15</v>
      </c>
      <c r="C220" s="129"/>
      <c r="D220" s="129"/>
      <c r="E220" s="170"/>
      <c r="F220" s="170"/>
      <c r="G220" s="170"/>
      <c r="H220" s="131"/>
      <c r="I220" s="132"/>
      <c r="J220" s="133"/>
      <c r="K220" s="134"/>
    </row>
    <row r="221" spans="1:11" ht="18" customHeight="1" x14ac:dyDescent="0.15">
      <c r="A221" s="117" t="s">
        <v>10</v>
      </c>
      <c r="B221" s="128">
        <v>16</v>
      </c>
      <c r="C221" s="129"/>
      <c r="D221" s="129"/>
      <c r="E221" s="170"/>
      <c r="F221" s="170"/>
      <c r="G221" s="170"/>
      <c r="H221" s="131"/>
      <c r="I221" s="132"/>
      <c r="J221" s="133"/>
      <c r="K221" s="134"/>
    </row>
    <row r="222" spans="1:11" ht="18" customHeight="1" x14ac:dyDescent="0.15">
      <c r="A222" s="117" t="s">
        <v>10</v>
      </c>
      <c r="B222" s="128">
        <v>17</v>
      </c>
      <c r="C222" s="129"/>
      <c r="D222" s="129"/>
      <c r="E222" s="170"/>
      <c r="F222" s="170"/>
      <c r="G222" s="170"/>
      <c r="H222" s="131"/>
      <c r="I222" s="132"/>
      <c r="J222" s="133"/>
      <c r="K222" s="134"/>
    </row>
    <row r="223" spans="1:11" ht="18" customHeight="1" x14ac:dyDescent="0.15">
      <c r="A223" s="117" t="s">
        <v>10</v>
      </c>
      <c r="B223" s="128">
        <v>18</v>
      </c>
      <c r="C223" s="129"/>
      <c r="D223" s="129"/>
      <c r="E223" s="170"/>
      <c r="F223" s="170"/>
      <c r="G223" s="170"/>
      <c r="H223" s="131"/>
      <c r="I223" s="132"/>
      <c r="J223" s="133"/>
      <c r="K223" s="134"/>
    </row>
    <row r="224" spans="1:11" ht="18" customHeight="1" x14ac:dyDescent="0.15">
      <c r="A224" s="117" t="s">
        <v>10</v>
      </c>
      <c r="B224" s="128">
        <v>19</v>
      </c>
      <c r="C224" s="129"/>
      <c r="D224" s="129"/>
      <c r="E224" s="170"/>
      <c r="F224" s="170"/>
      <c r="G224" s="170"/>
      <c r="H224" s="131"/>
      <c r="I224" s="132"/>
      <c r="J224" s="133"/>
      <c r="K224" s="134"/>
    </row>
    <row r="225" spans="1:11" ht="18" customHeight="1" x14ac:dyDescent="0.15">
      <c r="A225" s="117" t="s">
        <v>10</v>
      </c>
      <c r="B225" s="128">
        <v>20</v>
      </c>
      <c r="C225" s="129"/>
      <c r="D225" s="129"/>
      <c r="E225" s="170"/>
      <c r="F225" s="170"/>
      <c r="G225" s="170"/>
      <c r="H225" s="131"/>
      <c r="I225" s="132"/>
      <c r="J225" s="133"/>
      <c r="K225" s="134"/>
    </row>
    <row r="226" spans="1:11" ht="18" customHeight="1" thickBot="1" x14ac:dyDescent="0.2">
      <c r="A226" s="268" t="s">
        <v>78</v>
      </c>
      <c r="B226" s="269"/>
      <c r="C226" s="269"/>
      <c r="D226" s="269"/>
      <c r="E226" s="269"/>
      <c r="F226" s="269"/>
      <c r="G226" s="269"/>
      <c r="H226" s="269"/>
      <c r="I226" s="269"/>
      <c r="J226" s="269"/>
      <c r="K226" s="172">
        <f>SUM(K206:K225)</f>
        <v>0</v>
      </c>
    </row>
    <row r="227" spans="1:11" ht="18" customHeight="1" thickTop="1" x14ac:dyDescent="0.15">
      <c r="A227" s="173"/>
      <c r="B227" s="174"/>
      <c r="C227" s="174"/>
      <c r="D227" s="174"/>
      <c r="E227" s="174"/>
      <c r="F227" s="174"/>
      <c r="G227" s="174"/>
      <c r="H227" s="174"/>
      <c r="I227" s="174"/>
      <c r="J227" s="174"/>
      <c r="K227" s="175"/>
    </row>
    <row r="228" spans="1:11" ht="18" customHeight="1" x14ac:dyDescent="0.15">
      <c r="A228" s="263" t="s">
        <v>170</v>
      </c>
      <c r="B228" s="263"/>
      <c r="C228" s="263"/>
      <c r="D228" s="263"/>
      <c r="E228" s="263"/>
      <c r="F228" s="263"/>
      <c r="G228" s="263"/>
      <c r="H228" s="263"/>
      <c r="I228" s="263"/>
      <c r="J228" s="263"/>
      <c r="K228" s="263"/>
    </row>
    <row r="229" spans="1:11" ht="36" customHeight="1" x14ac:dyDescent="0.15">
      <c r="A229" s="112" t="s">
        <v>9</v>
      </c>
      <c r="B229" s="113" t="s">
        <v>0</v>
      </c>
      <c r="C229" s="113" t="s">
        <v>1</v>
      </c>
      <c r="D229" s="113" t="s">
        <v>5</v>
      </c>
      <c r="E229" s="264" t="s">
        <v>2</v>
      </c>
      <c r="F229" s="265"/>
      <c r="G229" s="266"/>
      <c r="H229" s="114" t="s">
        <v>15</v>
      </c>
      <c r="I229" s="113" t="s">
        <v>53</v>
      </c>
      <c r="J229" s="113" t="s">
        <v>52</v>
      </c>
      <c r="K229" s="115" t="s">
        <v>40</v>
      </c>
    </row>
    <row r="230" spans="1:11" ht="18" customHeight="1" x14ac:dyDescent="0.15">
      <c r="A230" s="117" t="s">
        <v>10</v>
      </c>
      <c r="B230" s="118">
        <v>1</v>
      </c>
      <c r="C230" s="119"/>
      <c r="D230" s="119"/>
      <c r="E230" s="257"/>
      <c r="F230" s="258"/>
      <c r="G230" s="267"/>
      <c r="H230" s="123"/>
      <c r="I230" s="123"/>
      <c r="J230" s="124"/>
      <c r="K230" s="125"/>
    </row>
    <row r="231" spans="1:11" ht="18" customHeight="1" x14ac:dyDescent="0.15">
      <c r="A231" s="117" t="s">
        <v>10</v>
      </c>
      <c r="B231" s="128">
        <v>2</v>
      </c>
      <c r="C231" s="129"/>
      <c r="D231" s="129"/>
      <c r="E231" s="257"/>
      <c r="F231" s="258"/>
      <c r="G231" s="258"/>
      <c r="H231" s="185"/>
      <c r="I231" s="132"/>
      <c r="J231" s="133"/>
      <c r="K231" s="134"/>
    </row>
    <row r="232" spans="1:11" ht="18" customHeight="1" x14ac:dyDescent="0.15">
      <c r="A232" s="117" t="s">
        <v>10</v>
      </c>
      <c r="B232" s="128">
        <v>3</v>
      </c>
      <c r="C232" s="129"/>
      <c r="D232" s="129"/>
      <c r="E232" s="257"/>
      <c r="F232" s="258"/>
      <c r="G232" s="258"/>
      <c r="H232" s="185"/>
      <c r="I232" s="132"/>
      <c r="J232" s="133"/>
      <c r="K232" s="134"/>
    </row>
    <row r="233" spans="1:11" ht="18" customHeight="1" x14ac:dyDescent="0.15">
      <c r="A233" s="117" t="s">
        <v>10</v>
      </c>
      <c r="B233" s="128">
        <v>4</v>
      </c>
      <c r="C233" s="129"/>
      <c r="D233" s="129"/>
      <c r="E233" s="257"/>
      <c r="F233" s="258"/>
      <c r="G233" s="258"/>
      <c r="H233" s="185"/>
      <c r="I233" s="132"/>
      <c r="J233" s="133"/>
      <c r="K233" s="134"/>
    </row>
    <row r="234" spans="1:11" ht="18" customHeight="1" x14ac:dyDescent="0.15">
      <c r="A234" s="117" t="s">
        <v>10</v>
      </c>
      <c r="B234" s="128">
        <v>5</v>
      </c>
      <c r="C234" s="129"/>
      <c r="D234" s="129"/>
      <c r="E234" s="257"/>
      <c r="F234" s="258"/>
      <c r="G234" s="258"/>
      <c r="H234" s="185"/>
      <c r="I234" s="132"/>
      <c r="J234" s="133"/>
      <c r="K234" s="134"/>
    </row>
    <row r="235" spans="1:11" ht="18" customHeight="1" x14ac:dyDescent="0.15">
      <c r="A235" s="117" t="s">
        <v>10</v>
      </c>
      <c r="B235" s="128">
        <v>6</v>
      </c>
      <c r="C235" s="129"/>
      <c r="D235" s="129"/>
      <c r="E235" s="257"/>
      <c r="F235" s="258"/>
      <c r="G235" s="258"/>
      <c r="H235" s="185"/>
      <c r="I235" s="132"/>
      <c r="J235" s="133"/>
      <c r="K235" s="134"/>
    </row>
    <row r="236" spans="1:11" ht="18" customHeight="1" x14ac:dyDescent="0.15">
      <c r="A236" s="117" t="s">
        <v>10</v>
      </c>
      <c r="B236" s="128">
        <v>7</v>
      </c>
      <c r="C236" s="129"/>
      <c r="D236" s="129"/>
      <c r="E236" s="257"/>
      <c r="F236" s="258"/>
      <c r="G236" s="258"/>
      <c r="H236" s="185"/>
      <c r="I236" s="132"/>
      <c r="J236" s="133"/>
      <c r="K236" s="134"/>
    </row>
    <row r="237" spans="1:11" ht="18" customHeight="1" x14ac:dyDescent="0.15">
      <c r="A237" s="117" t="s">
        <v>10</v>
      </c>
      <c r="B237" s="128">
        <v>8</v>
      </c>
      <c r="C237" s="129"/>
      <c r="D237" s="129"/>
      <c r="E237" s="257"/>
      <c r="F237" s="258"/>
      <c r="G237" s="258"/>
      <c r="H237" s="185"/>
      <c r="I237" s="132"/>
      <c r="J237" s="133"/>
      <c r="K237" s="134"/>
    </row>
    <row r="238" spans="1:11" ht="18" customHeight="1" x14ac:dyDescent="0.15">
      <c r="A238" s="117" t="s">
        <v>10</v>
      </c>
      <c r="B238" s="128">
        <v>9</v>
      </c>
      <c r="C238" s="129"/>
      <c r="D238" s="129"/>
      <c r="E238" s="257"/>
      <c r="F238" s="258"/>
      <c r="G238" s="258"/>
      <c r="H238" s="185"/>
      <c r="I238" s="132"/>
      <c r="J238" s="133"/>
      <c r="K238" s="134"/>
    </row>
    <row r="239" spans="1:11" ht="18" customHeight="1" x14ac:dyDescent="0.15">
      <c r="A239" s="117" t="s">
        <v>10</v>
      </c>
      <c r="B239" s="128">
        <v>10</v>
      </c>
      <c r="C239" s="129"/>
      <c r="D239" s="129"/>
      <c r="E239" s="257"/>
      <c r="F239" s="258"/>
      <c r="G239" s="258"/>
      <c r="H239" s="185"/>
      <c r="I239" s="132"/>
      <c r="J239" s="133"/>
      <c r="K239" s="134"/>
    </row>
    <row r="240" spans="1:11" ht="18" customHeight="1" x14ac:dyDescent="0.15">
      <c r="A240" s="117" t="s">
        <v>10</v>
      </c>
      <c r="B240" s="128">
        <v>11</v>
      </c>
      <c r="C240" s="129"/>
      <c r="D240" s="129"/>
      <c r="E240" s="257"/>
      <c r="F240" s="258"/>
      <c r="G240" s="258"/>
      <c r="H240" s="185"/>
      <c r="I240" s="132"/>
      <c r="J240" s="133"/>
      <c r="K240" s="134"/>
    </row>
    <row r="241" spans="1:11" ht="18" customHeight="1" x14ac:dyDescent="0.15">
      <c r="A241" s="117" t="s">
        <v>10</v>
      </c>
      <c r="B241" s="128">
        <v>12</v>
      </c>
      <c r="C241" s="129"/>
      <c r="D241" s="129"/>
      <c r="E241" s="257"/>
      <c r="F241" s="258"/>
      <c r="G241" s="258"/>
      <c r="H241" s="185"/>
      <c r="I241" s="132"/>
      <c r="J241" s="133"/>
      <c r="K241" s="134"/>
    </row>
    <row r="242" spans="1:11" ht="18" customHeight="1" x14ac:dyDescent="0.15">
      <c r="A242" s="117" t="s">
        <v>10</v>
      </c>
      <c r="B242" s="128">
        <v>13</v>
      </c>
      <c r="C242" s="129"/>
      <c r="D242" s="129"/>
      <c r="E242" s="257"/>
      <c r="F242" s="258"/>
      <c r="G242" s="258"/>
      <c r="H242" s="185"/>
      <c r="I242" s="132"/>
      <c r="J242" s="133"/>
      <c r="K242" s="134"/>
    </row>
    <row r="243" spans="1:11" ht="18" customHeight="1" x14ac:dyDescent="0.15">
      <c r="A243" s="117" t="s">
        <v>10</v>
      </c>
      <c r="B243" s="128">
        <v>14</v>
      </c>
      <c r="C243" s="129"/>
      <c r="D243" s="129"/>
      <c r="E243" s="257"/>
      <c r="F243" s="258"/>
      <c r="G243" s="258"/>
      <c r="H243" s="185"/>
      <c r="I243" s="132"/>
      <c r="J243" s="133"/>
      <c r="K243" s="134"/>
    </row>
    <row r="244" spans="1:11" ht="18" customHeight="1" x14ac:dyDescent="0.15">
      <c r="A244" s="117" t="s">
        <v>10</v>
      </c>
      <c r="B244" s="128">
        <v>15</v>
      </c>
      <c r="C244" s="129"/>
      <c r="D244" s="129"/>
      <c r="E244" s="257"/>
      <c r="F244" s="258"/>
      <c r="G244" s="258"/>
      <c r="H244" s="185"/>
      <c r="I244" s="132"/>
      <c r="J244" s="133"/>
      <c r="K244" s="134"/>
    </row>
    <row r="245" spans="1:11" ht="18" customHeight="1" x14ac:dyDescent="0.15">
      <c r="A245" s="117" t="s">
        <v>10</v>
      </c>
      <c r="B245" s="128">
        <v>16</v>
      </c>
      <c r="C245" s="129"/>
      <c r="D245" s="129"/>
      <c r="E245" s="257"/>
      <c r="F245" s="258"/>
      <c r="G245" s="258"/>
      <c r="H245" s="185"/>
      <c r="I245" s="132"/>
      <c r="J245" s="133"/>
      <c r="K245" s="134"/>
    </row>
    <row r="246" spans="1:11" ht="18" customHeight="1" x14ac:dyDescent="0.15">
      <c r="A246" s="117" t="s">
        <v>10</v>
      </c>
      <c r="B246" s="128">
        <v>17</v>
      </c>
      <c r="C246" s="129"/>
      <c r="D246" s="129"/>
      <c r="E246" s="257"/>
      <c r="F246" s="258"/>
      <c r="G246" s="258"/>
      <c r="H246" s="185"/>
      <c r="I246" s="132"/>
      <c r="J246" s="133"/>
      <c r="K246" s="134"/>
    </row>
    <row r="247" spans="1:11" ht="18" customHeight="1" x14ac:dyDescent="0.15">
      <c r="A247" s="117" t="s">
        <v>10</v>
      </c>
      <c r="B247" s="128">
        <v>18</v>
      </c>
      <c r="C247" s="129"/>
      <c r="D247" s="129"/>
      <c r="E247" s="257"/>
      <c r="F247" s="258"/>
      <c r="G247" s="258"/>
      <c r="H247" s="185"/>
      <c r="I247" s="132"/>
      <c r="J247" s="133"/>
      <c r="K247" s="134"/>
    </row>
    <row r="248" spans="1:11" ht="18" customHeight="1" x14ac:dyDescent="0.15">
      <c r="A248" s="117" t="s">
        <v>10</v>
      </c>
      <c r="B248" s="128">
        <v>19</v>
      </c>
      <c r="C248" s="129"/>
      <c r="D248" s="129"/>
      <c r="E248" s="257"/>
      <c r="F248" s="258"/>
      <c r="G248" s="258"/>
      <c r="H248" s="185"/>
      <c r="I248" s="132"/>
      <c r="J248" s="133"/>
      <c r="K248" s="134"/>
    </row>
    <row r="249" spans="1:11" ht="18" customHeight="1" x14ac:dyDescent="0.15">
      <c r="A249" s="117" t="s">
        <v>10</v>
      </c>
      <c r="B249" s="128">
        <v>20</v>
      </c>
      <c r="C249" s="129"/>
      <c r="D249" s="129"/>
      <c r="E249" s="257"/>
      <c r="F249" s="258"/>
      <c r="G249" s="258"/>
      <c r="H249" s="187"/>
      <c r="I249" s="132"/>
      <c r="J249" s="133"/>
      <c r="K249" s="134"/>
    </row>
    <row r="250" spans="1:11" ht="18" customHeight="1" thickBot="1" x14ac:dyDescent="0.2">
      <c r="A250" s="268" t="s">
        <v>171</v>
      </c>
      <c r="B250" s="269"/>
      <c r="C250" s="269"/>
      <c r="D250" s="269"/>
      <c r="E250" s="269"/>
      <c r="F250" s="269"/>
      <c r="G250" s="269"/>
      <c r="H250" s="269"/>
      <c r="I250" s="269"/>
      <c r="J250" s="269"/>
      <c r="K250" s="242">
        <f>SUM(K230:K249)</f>
        <v>0</v>
      </c>
    </row>
    <row r="251" spans="1:11" ht="18" customHeight="1" thickTop="1" x14ac:dyDescent="0.15"/>
    <row r="252" spans="1:11" ht="18" customHeight="1" x14ac:dyDescent="0.15">
      <c r="A252" s="254" t="s">
        <v>16</v>
      </c>
      <c r="B252" s="254"/>
      <c r="C252" s="254"/>
      <c r="D252" s="254"/>
      <c r="E252" s="254"/>
    </row>
  </sheetData>
  <mergeCells count="195">
    <mergeCell ref="A54:J54"/>
    <mergeCell ref="F84:G84"/>
    <mergeCell ref="F85:G85"/>
    <mergeCell ref="A57:A58"/>
    <mergeCell ref="B57:B58"/>
    <mergeCell ref="C57:C58"/>
    <mergeCell ref="D57:D58"/>
    <mergeCell ref="A82:A83"/>
    <mergeCell ref="B82:B83"/>
    <mergeCell ref="C82:C83"/>
    <mergeCell ref="D82:D83"/>
    <mergeCell ref="H82:H83"/>
    <mergeCell ref="E57:G57"/>
    <mergeCell ref="F58:G58"/>
    <mergeCell ref="K32:K33"/>
    <mergeCell ref="B32:B33"/>
    <mergeCell ref="D32:D33"/>
    <mergeCell ref="C32:C33"/>
    <mergeCell ref="K7:K8"/>
    <mergeCell ref="A29:J29"/>
    <mergeCell ref="A7:A8"/>
    <mergeCell ref="I7:I8"/>
    <mergeCell ref="D7:D8"/>
    <mergeCell ref="J7:J8"/>
    <mergeCell ref="E32:G32"/>
    <mergeCell ref="H32:H33"/>
    <mergeCell ref="I32:I33"/>
    <mergeCell ref="A32:A33"/>
    <mergeCell ref="J32:J33"/>
    <mergeCell ref="B7:B8"/>
    <mergeCell ref="E7:G7"/>
    <mergeCell ref="H7:H8"/>
    <mergeCell ref="C7:C8"/>
    <mergeCell ref="A56:K56"/>
    <mergeCell ref="E82:G82"/>
    <mergeCell ref="F83:G83"/>
    <mergeCell ref="A81:K81"/>
    <mergeCell ref="F70:G70"/>
    <mergeCell ref="F71:G71"/>
    <mergeCell ref="F72:G72"/>
    <mergeCell ref="F61:G61"/>
    <mergeCell ref="F62:G62"/>
    <mergeCell ref="F63:G63"/>
    <mergeCell ref="F73:G73"/>
    <mergeCell ref="F74:G74"/>
    <mergeCell ref="F75:G75"/>
    <mergeCell ref="F64:G64"/>
    <mergeCell ref="F65:G65"/>
    <mergeCell ref="F66:G66"/>
    <mergeCell ref="F67:G67"/>
    <mergeCell ref="F68:G68"/>
    <mergeCell ref="F69:G69"/>
    <mergeCell ref="A79:J79"/>
    <mergeCell ref="H57:H58"/>
    <mergeCell ref="I57:I58"/>
    <mergeCell ref="J57:J58"/>
    <mergeCell ref="F86:G86"/>
    <mergeCell ref="F87:G87"/>
    <mergeCell ref="F88:G88"/>
    <mergeCell ref="F89:G89"/>
    <mergeCell ref="F90:G90"/>
    <mergeCell ref="F91:G91"/>
    <mergeCell ref="I82:I83"/>
    <mergeCell ref="J82:J83"/>
    <mergeCell ref="F59:G59"/>
    <mergeCell ref="F60:G60"/>
    <mergeCell ref="F76:G76"/>
    <mergeCell ref="F77:G77"/>
    <mergeCell ref="F78:G78"/>
    <mergeCell ref="F92:G92"/>
    <mergeCell ref="F93:G93"/>
    <mergeCell ref="F94:G94"/>
    <mergeCell ref="F95:G95"/>
    <mergeCell ref="F96:G96"/>
    <mergeCell ref="F97:G97"/>
    <mergeCell ref="F98:G98"/>
    <mergeCell ref="F99:G99"/>
    <mergeCell ref="F100:G100"/>
    <mergeCell ref="F101:G101"/>
    <mergeCell ref="F102:G102"/>
    <mergeCell ref="F103:G103"/>
    <mergeCell ref="A106:K106"/>
    <mergeCell ref="E107:G107"/>
    <mergeCell ref="F108:G108"/>
    <mergeCell ref="A107:A108"/>
    <mergeCell ref="B107:B108"/>
    <mergeCell ref="C107:C108"/>
    <mergeCell ref="D107:D108"/>
    <mergeCell ref="H107:H108"/>
    <mergeCell ref="I107:I108"/>
    <mergeCell ref="J107:J108"/>
    <mergeCell ref="A104:J104"/>
    <mergeCell ref="F109:G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25:G125"/>
    <mergeCell ref="F126:G126"/>
    <mergeCell ref="F127:G127"/>
    <mergeCell ref="F128:G128"/>
    <mergeCell ref="E132:G132"/>
    <mergeCell ref="E133:G133"/>
    <mergeCell ref="E134:G134"/>
    <mergeCell ref="E135:G135"/>
    <mergeCell ref="E136:G136"/>
    <mergeCell ref="E137:G137"/>
    <mergeCell ref="E138:G138"/>
    <mergeCell ref="A129:J129"/>
    <mergeCell ref="E139:G139"/>
    <mergeCell ref="E140:G140"/>
    <mergeCell ref="E141:G141"/>
    <mergeCell ref="E142:G142"/>
    <mergeCell ref="E143:G143"/>
    <mergeCell ref="E144:G144"/>
    <mergeCell ref="E145:G145"/>
    <mergeCell ref="E146:G146"/>
    <mergeCell ref="E147:G147"/>
    <mergeCell ref="E148:G148"/>
    <mergeCell ref="E149:G149"/>
    <mergeCell ref="E162:G162"/>
    <mergeCell ref="E163:G163"/>
    <mergeCell ref="E174:G174"/>
    <mergeCell ref="E175:G175"/>
    <mergeCell ref="E176:G176"/>
    <mergeCell ref="E150:G150"/>
    <mergeCell ref="E151:G151"/>
    <mergeCell ref="E152:G152"/>
    <mergeCell ref="E164:G164"/>
    <mergeCell ref="E165:G165"/>
    <mergeCell ref="E166:G166"/>
    <mergeCell ref="E167:G167"/>
    <mergeCell ref="E156:G156"/>
    <mergeCell ref="E157:G157"/>
    <mergeCell ref="E158:G158"/>
    <mergeCell ref="E159:G159"/>
    <mergeCell ref="E160:G160"/>
    <mergeCell ref="E161:G161"/>
    <mergeCell ref="A155:K155"/>
    <mergeCell ref="A153:J153"/>
    <mergeCell ref="A201:J201"/>
    <mergeCell ref="A203:K203"/>
    <mergeCell ref="E204:G204"/>
    <mergeCell ref="E168:G168"/>
    <mergeCell ref="E169:G169"/>
    <mergeCell ref="E170:G170"/>
    <mergeCell ref="E171:G171"/>
    <mergeCell ref="E172:G172"/>
    <mergeCell ref="E173:G173"/>
    <mergeCell ref="A204:A205"/>
    <mergeCell ref="B204:B205"/>
    <mergeCell ref="C204:C205"/>
    <mergeCell ref="D204:D205"/>
    <mergeCell ref="H204:H205"/>
    <mergeCell ref="I204:I205"/>
    <mergeCell ref="E180:G180"/>
    <mergeCell ref="A177:J177"/>
    <mergeCell ref="A252:E252"/>
    <mergeCell ref="E249:G249"/>
    <mergeCell ref="E238:G238"/>
    <mergeCell ref="E239:G239"/>
    <mergeCell ref="E240:G240"/>
    <mergeCell ref="E241:G241"/>
    <mergeCell ref="E242:G242"/>
    <mergeCell ref="E243:G243"/>
    <mergeCell ref="E244:G244"/>
    <mergeCell ref="E245:G245"/>
    <mergeCell ref="E247:G247"/>
    <mergeCell ref="E246:G246"/>
    <mergeCell ref="A250:J250"/>
    <mergeCell ref="E232:G232"/>
    <mergeCell ref="E233:G233"/>
    <mergeCell ref="E234:G234"/>
    <mergeCell ref="E235:G235"/>
    <mergeCell ref="E248:G248"/>
    <mergeCell ref="E236:G236"/>
    <mergeCell ref="E237:G237"/>
    <mergeCell ref="J204:J205"/>
    <mergeCell ref="K204:K205"/>
    <mergeCell ref="A228:K228"/>
    <mergeCell ref="E229:G229"/>
    <mergeCell ref="E230:G230"/>
    <mergeCell ref="E231:G231"/>
    <mergeCell ref="A226:J226"/>
  </mergeCells>
  <phoneticPr fontId="3"/>
  <pageMargins left="0.70866141732283472" right="0.70866141732283472" top="0.74803149606299213" bottom="0.74803149606299213" header="0.31496062992125984" footer="0.31496062992125984"/>
  <pageSetup paperSize="9" scale="57"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view="pageBreakPreview" topLeftCell="A64" zoomScaleNormal="100" zoomScaleSheetLayoutView="100" workbookViewId="0">
      <selection activeCell="J57" sqref="J57"/>
    </sheetView>
  </sheetViews>
  <sheetFormatPr defaultColWidth="9" defaultRowHeight="18" customHeight="1" x14ac:dyDescent="0.15"/>
  <cols>
    <col min="1" max="1" width="11.5" style="102" bestFit="1" customWidth="1"/>
    <col min="2" max="2" width="5.625" style="103" customWidth="1"/>
    <col min="3" max="3" width="11.375" style="103" customWidth="1"/>
    <col min="4" max="4" width="16.375" style="103" bestFit="1" customWidth="1"/>
    <col min="5" max="6" width="20.625" style="104" customWidth="1"/>
    <col min="7" max="7" width="15" style="105" bestFit="1" customWidth="1"/>
    <col min="8" max="8" width="5.75" style="105" bestFit="1" customWidth="1"/>
    <col min="9" max="9" width="7.75" style="105" bestFit="1" customWidth="1"/>
    <col min="10" max="10" width="16.5" style="103" bestFit="1" customWidth="1"/>
    <col min="11" max="11" width="9" style="103"/>
    <col min="12" max="12" width="23" style="103" customWidth="1"/>
    <col min="13" max="13" width="18.75" style="103" customWidth="1"/>
    <col min="14" max="14" width="13.875" style="103" customWidth="1"/>
    <col min="15" max="15" width="10" style="103" customWidth="1"/>
    <col min="16" max="16" width="9" style="103"/>
    <col min="17" max="17" width="17.625" style="103" customWidth="1"/>
    <col min="18" max="16384" width="9" style="103"/>
  </cols>
  <sheetData>
    <row r="1" spans="1:15" ht="18" customHeight="1" x14ac:dyDescent="0.15">
      <c r="A1" s="103" t="s">
        <v>36</v>
      </c>
    </row>
    <row r="2" spans="1:15" ht="18" customHeight="1" x14ac:dyDescent="0.15">
      <c r="A2" s="103" t="s">
        <v>173</v>
      </c>
    </row>
    <row r="4" spans="1:15" ht="18" customHeight="1" x14ac:dyDescent="0.15">
      <c r="A4" s="160" t="s">
        <v>39</v>
      </c>
      <c r="B4" s="161" t="s">
        <v>172</v>
      </c>
      <c r="C4" s="162"/>
      <c r="D4" s="162"/>
      <c r="E4" s="163"/>
      <c r="F4" s="163"/>
      <c r="G4" s="164"/>
      <c r="H4" s="164"/>
      <c r="I4" s="164"/>
      <c r="J4" s="165"/>
    </row>
    <row r="5" spans="1:15" s="166" customFormat="1" ht="18" customHeight="1" x14ac:dyDescent="0.15">
      <c r="A5" s="270" t="s">
        <v>9</v>
      </c>
      <c r="B5" s="259" t="s">
        <v>0</v>
      </c>
      <c r="C5" s="259" t="s">
        <v>1</v>
      </c>
      <c r="D5" s="259" t="s">
        <v>5</v>
      </c>
      <c r="E5" s="264" t="s">
        <v>2</v>
      </c>
      <c r="F5" s="266"/>
      <c r="G5" s="272" t="s">
        <v>15</v>
      </c>
      <c r="H5" s="259" t="s">
        <v>53</v>
      </c>
      <c r="I5" s="259" t="s">
        <v>52</v>
      </c>
      <c r="J5" s="261" t="s">
        <v>40</v>
      </c>
      <c r="M5" s="167"/>
    </row>
    <row r="6" spans="1:15" s="166" customFormat="1" ht="36" customHeight="1" x14ac:dyDescent="0.15">
      <c r="A6" s="271"/>
      <c r="B6" s="260"/>
      <c r="C6" s="260"/>
      <c r="D6" s="260"/>
      <c r="E6" s="113" t="s">
        <v>44</v>
      </c>
      <c r="F6" s="113" t="s">
        <v>45</v>
      </c>
      <c r="G6" s="273"/>
      <c r="H6" s="260"/>
      <c r="I6" s="260"/>
      <c r="J6" s="262"/>
      <c r="M6" s="167"/>
    </row>
    <row r="7" spans="1:15" ht="18" customHeight="1" x14ac:dyDescent="0.15">
      <c r="A7" s="117" t="s">
        <v>10</v>
      </c>
      <c r="B7" s="118">
        <v>1</v>
      </c>
      <c r="C7" s="119"/>
      <c r="D7" s="120"/>
      <c r="E7" s="169"/>
      <c r="F7" s="169"/>
      <c r="G7" s="122"/>
      <c r="H7" s="123"/>
      <c r="I7" s="124"/>
      <c r="J7" s="125"/>
      <c r="K7" s="126"/>
      <c r="L7" s="127"/>
    </row>
    <row r="8" spans="1:15" ht="18" customHeight="1" x14ac:dyDescent="0.15">
      <c r="A8" s="117" t="s">
        <v>10</v>
      </c>
      <c r="B8" s="128">
        <v>2</v>
      </c>
      <c r="C8" s="129"/>
      <c r="D8" s="129"/>
      <c r="E8" s="170"/>
      <c r="F8" s="170"/>
      <c r="G8" s="131"/>
      <c r="H8" s="132"/>
      <c r="I8" s="133"/>
      <c r="J8" s="134"/>
      <c r="K8" s="126"/>
      <c r="L8" s="127"/>
    </row>
    <row r="9" spans="1:15" ht="18" customHeight="1" x14ac:dyDescent="0.15">
      <c r="A9" s="117" t="s">
        <v>10</v>
      </c>
      <c r="B9" s="128">
        <v>3</v>
      </c>
      <c r="C9" s="129"/>
      <c r="D9" s="129"/>
      <c r="E9" s="170"/>
      <c r="F9" s="170"/>
      <c r="G9" s="131"/>
      <c r="H9" s="132"/>
      <c r="I9" s="133"/>
      <c r="J9" s="134"/>
      <c r="K9" s="126"/>
      <c r="L9" s="127"/>
    </row>
    <row r="10" spans="1:15" ht="18" customHeight="1" x14ac:dyDescent="0.15">
      <c r="A10" s="117" t="s">
        <v>10</v>
      </c>
      <c r="B10" s="128">
        <v>4</v>
      </c>
      <c r="C10" s="129"/>
      <c r="D10" s="129"/>
      <c r="E10" s="171"/>
      <c r="F10" s="171"/>
      <c r="G10" s="131"/>
      <c r="H10" s="132"/>
      <c r="I10" s="133"/>
      <c r="J10" s="134"/>
      <c r="K10" s="126"/>
      <c r="L10" s="127"/>
    </row>
    <row r="11" spans="1:15" ht="18" customHeight="1" x14ac:dyDescent="0.15">
      <c r="A11" s="117" t="s">
        <v>10</v>
      </c>
      <c r="B11" s="128">
        <v>5</v>
      </c>
      <c r="C11" s="129"/>
      <c r="D11" s="129"/>
      <c r="E11" s="170"/>
      <c r="F11" s="170"/>
      <c r="G11" s="131"/>
      <c r="H11" s="132"/>
      <c r="I11" s="133"/>
      <c r="J11" s="134"/>
      <c r="K11" s="126"/>
      <c r="L11" s="127"/>
    </row>
    <row r="12" spans="1:15" ht="18" customHeight="1" x14ac:dyDescent="0.15">
      <c r="A12" s="117" t="s">
        <v>10</v>
      </c>
      <c r="B12" s="128">
        <v>6</v>
      </c>
      <c r="C12" s="129"/>
      <c r="D12" s="129"/>
      <c r="E12" s="170"/>
      <c r="F12" s="170"/>
      <c r="G12" s="131"/>
      <c r="H12" s="132"/>
      <c r="I12" s="133"/>
      <c r="J12" s="134"/>
    </row>
    <row r="13" spans="1:15" ht="18" customHeight="1" x14ac:dyDescent="0.15">
      <c r="A13" s="117" t="s">
        <v>10</v>
      </c>
      <c r="B13" s="128">
        <v>7</v>
      </c>
      <c r="C13" s="129"/>
      <c r="D13" s="129"/>
      <c r="E13" s="170"/>
      <c r="F13" s="170"/>
      <c r="G13" s="131"/>
      <c r="H13" s="132"/>
      <c r="I13" s="133"/>
      <c r="J13" s="134"/>
    </row>
    <row r="14" spans="1:15" ht="18" customHeight="1" x14ac:dyDescent="0.15">
      <c r="A14" s="117" t="s">
        <v>10</v>
      </c>
      <c r="B14" s="128">
        <v>8</v>
      </c>
      <c r="C14" s="129"/>
      <c r="D14" s="129"/>
      <c r="E14" s="170"/>
      <c r="F14" s="170"/>
      <c r="G14" s="131"/>
      <c r="H14" s="132"/>
      <c r="I14" s="133"/>
      <c r="J14" s="134"/>
    </row>
    <row r="15" spans="1:15" s="127" customFormat="1" ht="18" customHeight="1" x14ac:dyDescent="0.15">
      <c r="A15" s="117" t="s">
        <v>10</v>
      </c>
      <c r="B15" s="128">
        <v>9</v>
      </c>
      <c r="C15" s="129"/>
      <c r="D15" s="129"/>
      <c r="E15" s="170"/>
      <c r="F15" s="170"/>
      <c r="G15" s="131"/>
      <c r="H15" s="132"/>
      <c r="I15" s="133"/>
      <c r="J15" s="134"/>
      <c r="K15" s="103"/>
      <c r="L15" s="103"/>
      <c r="M15" s="103"/>
      <c r="N15" s="103"/>
      <c r="O15" s="103"/>
    </row>
    <row r="16" spans="1:15" ht="18" customHeight="1" x14ac:dyDescent="0.15">
      <c r="A16" s="117" t="s">
        <v>10</v>
      </c>
      <c r="B16" s="128">
        <v>10</v>
      </c>
      <c r="C16" s="129"/>
      <c r="D16" s="129"/>
      <c r="E16" s="170"/>
      <c r="F16" s="170"/>
      <c r="G16" s="131"/>
      <c r="H16" s="132"/>
      <c r="I16" s="133"/>
      <c r="J16" s="134"/>
    </row>
    <row r="17" spans="1:13" ht="18" customHeight="1" x14ac:dyDescent="0.15">
      <c r="A17" s="117" t="s">
        <v>10</v>
      </c>
      <c r="B17" s="128">
        <v>11</v>
      </c>
      <c r="C17" s="129"/>
      <c r="D17" s="129"/>
      <c r="E17" s="170"/>
      <c r="F17" s="170"/>
      <c r="G17" s="131"/>
      <c r="H17" s="132"/>
      <c r="I17" s="133"/>
      <c r="J17" s="134"/>
    </row>
    <row r="18" spans="1:13" ht="18" customHeight="1" x14ac:dyDescent="0.15">
      <c r="A18" s="117" t="s">
        <v>10</v>
      </c>
      <c r="B18" s="128">
        <v>12</v>
      </c>
      <c r="C18" s="129"/>
      <c r="D18" s="129"/>
      <c r="E18" s="170"/>
      <c r="F18" s="170"/>
      <c r="G18" s="131"/>
      <c r="H18" s="132"/>
      <c r="I18" s="133"/>
      <c r="J18" s="134"/>
    </row>
    <row r="19" spans="1:13" ht="18" customHeight="1" x14ac:dyDescent="0.15">
      <c r="A19" s="117" t="s">
        <v>10</v>
      </c>
      <c r="B19" s="128">
        <v>13</v>
      </c>
      <c r="C19" s="129"/>
      <c r="D19" s="129"/>
      <c r="E19" s="170"/>
      <c r="F19" s="170"/>
      <c r="G19" s="131"/>
      <c r="H19" s="132"/>
      <c r="I19" s="133"/>
      <c r="J19" s="134"/>
    </row>
    <row r="20" spans="1:13" ht="18" customHeight="1" x14ac:dyDescent="0.15">
      <c r="A20" s="117" t="s">
        <v>10</v>
      </c>
      <c r="B20" s="128">
        <v>14</v>
      </c>
      <c r="C20" s="129"/>
      <c r="D20" s="129"/>
      <c r="E20" s="170"/>
      <c r="F20" s="170"/>
      <c r="G20" s="131"/>
      <c r="H20" s="132"/>
      <c r="I20" s="133"/>
      <c r="J20" s="134"/>
    </row>
    <row r="21" spans="1:13" ht="18" customHeight="1" x14ac:dyDescent="0.15">
      <c r="A21" s="117" t="s">
        <v>10</v>
      </c>
      <c r="B21" s="128">
        <v>15</v>
      </c>
      <c r="C21" s="129"/>
      <c r="D21" s="129"/>
      <c r="E21" s="170"/>
      <c r="F21" s="170"/>
      <c r="G21" s="131"/>
      <c r="H21" s="132"/>
      <c r="I21" s="133"/>
      <c r="J21" s="134"/>
    </row>
    <row r="22" spans="1:13" ht="18" customHeight="1" x14ac:dyDescent="0.15">
      <c r="A22" s="117" t="s">
        <v>10</v>
      </c>
      <c r="B22" s="128">
        <v>16</v>
      </c>
      <c r="C22" s="129"/>
      <c r="D22" s="129"/>
      <c r="E22" s="170"/>
      <c r="F22" s="170"/>
      <c r="G22" s="131"/>
      <c r="H22" s="132"/>
      <c r="I22" s="133"/>
      <c r="J22" s="134"/>
    </row>
    <row r="23" spans="1:13" ht="18" customHeight="1" x14ac:dyDescent="0.15">
      <c r="A23" s="117" t="s">
        <v>10</v>
      </c>
      <c r="B23" s="128">
        <v>17</v>
      </c>
      <c r="C23" s="129"/>
      <c r="D23" s="129"/>
      <c r="E23" s="170"/>
      <c r="F23" s="170"/>
      <c r="G23" s="131"/>
      <c r="H23" s="132"/>
      <c r="I23" s="133"/>
      <c r="J23" s="134"/>
    </row>
    <row r="24" spans="1:13" ht="18" customHeight="1" x14ac:dyDescent="0.15">
      <c r="A24" s="117" t="s">
        <v>10</v>
      </c>
      <c r="B24" s="128">
        <v>18</v>
      </c>
      <c r="C24" s="129"/>
      <c r="D24" s="129"/>
      <c r="E24" s="170"/>
      <c r="F24" s="170"/>
      <c r="G24" s="131"/>
      <c r="H24" s="132"/>
      <c r="I24" s="133"/>
      <c r="J24" s="134"/>
    </row>
    <row r="25" spans="1:13" ht="18" customHeight="1" x14ac:dyDescent="0.15">
      <c r="A25" s="117" t="s">
        <v>10</v>
      </c>
      <c r="B25" s="128">
        <v>19</v>
      </c>
      <c r="C25" s="129"/>
      <c r="D25" s="129"/>
      <c r="E25" s="170"/>
      <c r="F25" s="170"/>
      <c r="G25" s="131"/>
      <c r="H25" s="132"/>
      <c r="I25" s="133"/>
      <c r="J25" s="134"/>
    </row>
    <row r="26" spans="1:13" ht="18" customHeight="1" x14ac:dyDescent="0.15">
      <c r="A26" s="117" t="s">
        <v>10</v>
      </c>
      <c r="B26" s="128">
        <v>20</v>
      </c>
      <c r="C26" s="129"/>
      <c r="D26" s="129"/>
      <c r="E26" s="170"/>
      <c r="F26" s="170"/>
      <c r="G26" s="131"/>
      <c r="H26" s="132"/>
      <c r="I26" s="133"/>
      <c r="J26" s="134"/>
    </row>
    <row r="27" spans="1:13" ht="18" customHeight="1" thickBot="1" x14ac:dyDescent="0.2">
      <c r="A27" s="268" t="s">
        <v>79</v>
      </c>
      <c r="B27" s="269"/>
      <c r="C27" s="269"/>
      <c r="D27" s="269"/>
      <c r="E27" s="269"/>
      <c r="F27" s="269"/>
      <c r="G27" s="269"/>
      <c r="H27" s="269"/>
      <c r="I27" s="269"/>
      <c r="J27" s="172">
        <f>SUM(J7:J26)</f>
        <v>0</v>
      </c>
    </row>
    <row r="28" spans="1:13" ht="18" customHeight="1" thickTop="1" x14ac:dyDescent="0.15">
      <c r="A28" s="167"/>
      <c r="B28" s="127"/>
      <c r="C28" s="167"/>
      <c r="D28" s="167"/>
      <c r="E28" s="183"/>
      <c r="F28" s="183"/>
      <c r="G28" s="181"/>
      <c r="H28" s="184"/>
      <c r="I28" s="184"/>
      <c r="J28" s="181"/>
    </row>
    <row r="29" spans="1:13" ht="18" customHeight="1" x14ac:dyDescent="0.15">
      <c r="A29" s="160" t="s">
        <v>39</v>
      </c>
      <c r="B29" s="161" t="s">
        <v>152</v>
      </c>
      <c r="C29" s="162"/>
      <c r="D29" s="162"/>
      <c r="E29" s="163"/>
      <c r="F29" s="163"/>
      <c r="G29" s="164"/>
      <c r="H29" s="164"/>
      <c r="I29" s="164"/>
      <c r="J29" s="165"/>
    </row>
    <row r="30" spans="1:13" s="166" customFormat="1" ht="18" customHeight="1" x14ac:dyDescent="0.15">
      <c r="A30" s="270" t="s">
        <v>9</v>
      </c>
      <c r="B30" s="259" t="s">
        <v>0</v>
      </c>
      <c r="C30" s="259" t="s">
        <v>1</v>
      </c>
      <c r="D30" s="259" t="s">
        <v>5</v>
      </c>
      <c r="E30" s="264" t="s">
        <v>2</v>
      </c>
      <c r="F30" s="266"/>
      <c r="G30" s="272" t="s">
        <v>15</v>
      </c>
      <c r="H30" s="259" t="s">
        <v>53</v>
      </c>
      <c r="I30" s="259" t="s">
        <v>52</v>
      </c>
      <c r="J30" s="261" t="s">
        <v>40</v>
      </c>
      <c r="M30" s="167"/>
    </row>
    <row r="31" spans="1:13" s="166" customFormat="1" ht="54" customHeight="1" x14ac:dyDescent="0.15">
      <c r="A31" s="271"/>
      <c r="B31" s="260"/>
      <c r="C31" s="260"/>
      <c r="D31" s="260"/>
      <c r="E31" s="190" t="s">
        <v>44</v>
      </c>
      <c r="F31" s="190" t="s">
        <v>186</v>
      </c>
      <c r="G31" s="273"/>
      <c r="H31" s="260"/>
      <c r="I31" s="260"/>
      <c r="J31" s="262"/>
      <c r="M31" s="167"/>
    </row>
    <row r="32" spans="1:13" ht="18" customHeight="1" x14ac:dyDescent="0.15">
      <c r="A32" s="117" t="s">
        <v>10</v>
      </c>
      <c r="B32" s="118">
        <v>1</v>
      </c>
      <c r="C32" s="119"/>
      <c r="D32" s="119"/>
      <c r="E32" s="169"/>
      <c r="F32" s="169"/>
      <c r="G32" s="122"/>
      <c r="H32" s="123"/>
      <c r="I32" s="124"/>
      <c r="J32" s="125"/>
      <c r="K32" s="126"/>
      <c r="L32" s="127"/>
    </row>
    <row r="33" spans="1:15" ht="18" customHeight="1" x14ac:dyDescent="0.15">
      <c r="A33" s="117" t="s">
        <v>10</v>
      </c>
      <c r="B33" s="128">
        <v>2</v>
      </c>
      <c r="C33" s="129"/>
      <c r="D33" s="129"/>
      <c r="E33" s="170"/>
      <c r="F33" s="170"/>
      <c r="G33" s="131"/>
      <c r="H33" s="132"/>
      <c r="I33" s="133"/>
      <c r="J33" s="134"/>
      <c r="K33" s="126"/>
      <c r="L33" s="127"/>
    </row>
    <row r="34" spans="1:15" ht="18" customHeight="1" x14ac:dyDescent="0.15">
      <c r="A34" s="117" t="s">
        <v>10</v>
      </c>
      <c r="B34" s="128">
        <v>3</v>
      </c>
      <c r="C34" s="129"/>
      <c r="D34" s="129"/>
      <c r="E34" s="170"/>
      <c r="F34" s="170"/>
      <c r="G34" s="131"/>
      <c r="H34" s="132"/>
      <c r="I34" s="133"/>
      <c r="J34" s="134"/>
      <c r="K34" s="126"/>
      <c r="L34" s="127"/>
    </row>
    <row r="35" spans="1:15" ht="18" customHeight="1" x14ac:dyDescent="0.15">
      <c r="A35" s="117" t="s">
        <v>10</v>
      </c>
      <c r="B35" s="128">
        <v>4</v>
      </c>
      <c r="C35" s="129"/>
      <c r="D35" s="129"/>
      <c r="E35" s="171"/>
      <c r="F35" s="171"/>
      <c r="G35" s="131"/>
      <c r="H35" s="132"/>
      <c r="I35" s="133"/>
      <c r="J35" s="134"/>
      <c r="K35" s="126"/>
      <c r="L35" s="127"/>
    </row>
    <row r="36" spans="1:15" ht="18" customHeight="1" x14ac:dyDescent="0.15">
      <c r="A36" s="117" t="s">
        <v>10</v>
      </c>
      <c r="B36" s="128">
        <v>5</v>
      </c>
      <c r="C36" s="129"/>
      <c r="D36" s="129"/>
      <c r="E36" s="170"/>
      <c r="F36" s="170"/>
      <c r="G36" s="131"/>
      <c r="H36" s="132"/>
      <c r="I36" s="133"/>
      <c r="J36" s="134"/>
      <c r="K36" s="126"/>
      <c r="L36" s="127"/>
    </row>
    <row r="37" spans="1:15" ht="18" customHeight="1" x14ac:dyDescent="0.15">
      <c r="A37" s="117" t="s">
        <v>10</v>
      </c>
      <c r="B37" s="128">
        <v>6</v>
      </c>
      <c r="C37" s="129"/>
      <c r="D37" s="129"/>
      <c r="E37" s="170"/>
      <c r="F37" s="170"/>
      <c r="G37" s="131"/>
      <c r="H37" s="132"/>
      <c r="I37" s="133"/>
      <c r="J37" s="134"/>
    </row>
    <row r="38" spans="1:15" ht="18" customHeight="1" x14ac:dyDescent="0.15">
      <c r="A38" s="117" t="s">
        <v>10</v>
      </c>
      <c r="B38" s="128">
        <v>7</v>
      </c>
      <c r="C38" s="129"/>
      <c r="D38" s="129"/>
      <c r="E38" s="170"/>
      <c r="F38" s="170"/>
      <c r="G38" s="131"/>
      <c r="H38" s="132"/>
      <c r="I38" s="133"/>
      <c r="J38" s="134"/>
    </row>
    <row r="39" spans="1:15" ht="18" customHeight="1" x14ac:dyDescent="0.15">
      <c r="A39" s="117" t="s">
        <v>10</v>
      </c>
      <c r="B39" s="128">
        <v>8</v>
      </c>
      <c r="C39" s="129"/>
      <c r="D39" s="129"/>
      <c r="E39" s="170"/>
      <c r="F39" s="170"/>
      <c r="G39" s="131"/>
      <c r="H39" s="132"/>
      <c r="I39" s="133"/>
      <c r="J39" s="134"/>
    </row>
    <row r="40" spans="1:15" s="127" customFormat="1" ht="18" customHeight="1" x14ac:dyDescent="0.15">
      <c r="A40" s="117" t="s">
        <v>10</v>
      </c>
      <c r="B40" s="128">
        <v>9</v>
      </c>
      <c r="C40" s="129"/>
      <c r="D40" s="129"/>
      <c r="E40" s="170"/>
      <c r="F40" s="170"/>
      <c r="G40" s="131"/>
      <c r="H40" s="132"/>
      <c r="I40" s="133"/>
      <c r="J40" s="134"/>
      <c r="K40" s="103"/>
      <c r="L40" s="103"/>
      <c r="M40" s="103"/>
      <c r="N40" s="103"/>
      <c r="O40" s="103"/>
    </row>
    <row r="41" spans="1:15" ht="18" customHeight="1" x14ac:dyDescent="0.15">
      <c r="A41" s="117" t="s">
        <v>10</v>
      </c>
      <c r="B41" s="128">
        <v>10</v>
      </c>
      <c r="C41" s="129"/>
      <c r="D41" s="129"/>
      <c r="E41" s="170"/>
      <c r="F41" s="170"/>
      <c r="G41" s="131"/>
      <c r="H41" s="132"/>
      <c r="I41" s="133"/>
      <c r="J41" s="134"/>
    </row>
    <row r="42" spans="1:15" ht="18" customHeight="1" x14ac:dyDescent="0.15">
      <c r="A42" s="117" t="s">
        <v>10</v>
      </c>
      <c r="B42" s="128">
        <v>11</v>
      </c>
      <c r="C42" s="129"/>
      <c r="D42" s="129"/>
      <c r="E42" s="170"/>
      <c r="F42" s="170"/>
      <c r="G42" s="131"/>
      <c r="H42" s="132"/>
      <c r="I42" s="133"/>
      <c r="J42" s="134"/>
    </row>
    <row r="43" spans="1:15" ht="18" customHeight="1" x14ac:dyDescent="0.15">
      <c r="A43" s="117" t="s">
        <v>10</v>
      </c>
      <c r="B43" s="128">
        <v>12</v>
      </c>
      <c r="C43" s="129"/>
      <c r="D43" s="129"/>
      <c r="E43" s="170"/>
      <c r="F43" s="170"/>
      <c r="G43" s="131"/>
      <c r="H43" s="132"/>
      <c r="I43" s="133"/>
      <c r="J43" s="134"/>
    </row>
    <row r="44" spans="1:15" ht="18" customHeight="1" x14ac:dyDescent="0.15">
      <c r="A44" s="117" t="s">
        <v>10</v>
      </c>
      <c r="B44" s="128">
        <v>13</v>
      </c>
      <c r="C44" s="129"/>
      <c r="D44" s="129"/>
      <c r="E44" s="170"/>
      <c r="F44" s="170"/>
      <c r="G44" s="131"/>
      <c r="H44" s="132"/>
      <c r="I44" s="133"/>
      <c r="J44" s="134"/>
    </row>
    <row r="45" spans="1:15" ht="18" customHeight="1" x14ac:dyDescent="0.15">
      <c r="A45" s="117" t="s">
        <v>10</v>
      </c>
      <c r="B45" s="128">
        <v>14</v>
      </c>
      <c r="C45" s="129"/>
      <c r="D45" s="129"/>
      <c r="E45" s="170"/>
      <c r="F45" s="170"/>
      <c r="G45" s="131"/>
      <c r="H45" s="132"/>
      <c r="I45" s="133"/>
      <c r="J45" s="134"/>
    </row>
    <row r="46" spans="1:15" ht="18" customHeight="1" x14ac:dyDescent="0.15">
      <c r="A46" s="117" t="s">
        <v>10</v>
      </c>
      <c r="B46" s="128">
        <v>15</v>
      </c>
      <c r="C46" s="129"/>
      <c r="D46" s="129"/>
      <c r="E46" s="170"/>
      <c r="F46" s="170"/>
      <c r="G46" s="131"/>
      <c r="H46" s="132"/>
      <c r="I46" s="133"/>
      <c r="J46" s="134"/>
    </row>
    <row r="47" spans="1:15" ht="18" customHeight="1" x14ac:dyDescent="0.15">
      <c r="A47" s="117" t="s">
        <v>10</v>
      </c>
      <c r="B47" s="128">
        <v>16</v>
      </c>
      <c r="C47" s="129"/>
      <c r="D47" s="129"/>
      <c r="E47" s="170"/>
      <c r="F47" s="170"/>
      <c r="G47" s="131"/>
      <c r="H47" s="132"/>
      <c r="I47" s="133"/>
      <c r="J47" s="134"/>
    </row>
    <row r="48" spans="1:15" ht="18" customHeight="1" x14ac:dyDescent="0.15">
      <c r="A48" s="117" t="s">
        <v>10</v>
      </c>
      <c r="B48" s="128">
        <v>17</v>
      </c>
      <c r="C48" s="129"/>
      <c r="D48" s="129"/>
      <c r="E48" s="170"/>
      <c r="F48" s="170"/>
      <c r="G48" s="131"/>
      <c r="H48" s="132"/>
      <c r="I48" s="133"/>
      <c r="J48" s="134"/>
    </row>
    <row r="49" spans="1:10" ht="18" customHeight="1" x14ac:dyDescent="0.15">
      <c r="A49" s="117" t="s">
        <v>10</v>
      </c>
      <c r="B49" s="128">
        <v>18</v>
      </c>
      <c r="C49" s="129"/>
      <c r="D49" s="129"/>
      <c r="E49" s="170"/>
      <c r="F49" s="170"/>
      <c r="G49" s="131"/>
      <c r="H49" s="132"/>
      <c r="I49" s="133"/>
      <c r="J49" s="134"/>
    </row>
    <row r="50" spans="1:10" ht="18" customHeight="1" x14ac:dyDescent="0.15">
      <c r="A50" s="117" t="s">
        <v>10</v>
      </c>
      <c r="B50" s="128">
        <v>19</v>
      </c>
      <c r="C50" s="129"/>
      <c r="D50" s="129"/>
      <c r="E50" s="170"/>
      <c r="F50" s="170"/>
      <c r="G50" s="131"/>
      <c r="H50" s="132"/>
      <c r="I50" s="133"/>
      <c r="J50" s="134"/>
    </row>
    <row r="51" spans="1:10" ht="18" customHeight="1" x14ac:dyDescent="0.15">
      <c r="A51" s="117" t="s">
        <v>10</v>
      </c>
      <c r="B51" s="128">
        <v>20</v>
      </c>
      <c r="C51" s="129"/>
      <c r="D51" s="129"/>
      <c r="E51" s="170"/>
      <c r="F51" s="170"/>
      <c r="G51" s="131"/>
      <c r="H51" s="132"/>
      <c r="I51" s="133"/>
      <c r="J51" s="134"/>
    </row>
    <row r="52" spans="1:10" ht="18" customHeight="1" thickBot="1" x14ac:dyDescent="0.2">
      <c r="A52" s="268" t="s">
        <v>80</v>
      </c>
      <c r="B52" s="269"/>
      <c r="C52" s="269"/>
      <c r="D52" s="269"/>
      <c r="E52" s="269"/>
      <c r="F52" s="269"/>
      <c r="G52" s="269"/>
      <c r="H52" s="269"/>
      <c r="I52" s="269"/>
      <c r="J52" s="172">
        <f>SUM(J32:J51)</f>
        <v>0</v>
      </c>
    </row>
    <row r="53" spans="1:10" ht="18" customHeight="1" thickTop="1" x14ac:dyDescent="0.15">
      <c r="A53" s="167"/>
      <c r="B53" s="127"/>
      <c r="C53" s="167"/>
      <c r="D53" s="167"/>
      <c r="E53" s="183"/>
      <c r="F53" s="183"/>
      <c r="G53" s="181"/>
      <c r="H53" s="184"/>
      <c r="I53" s="184"/>
      <c r="J53" s="181"/>
    </row>
    <row r="54" spans="1:10" ht="18" customHeight="1" x14ac:dyDescent="0.15">
      <c r="A54" s="160" t="s">
        <v>39</v>
      </c>
      <c r="B54" s="161" t="s">
        <v>174</v>
      </c>
      <c r="C54" s="162"/>
      <c r="D54" s="162"/>
      <c r="E54" s="163"/>
      <c r="F54" s="163"/>
      <c r="G54" s="164"/>
      <c r="H54" s="164"/>
      <c r="I54" s="164"/>
      <c r="J54" s="165"/>
    </row>
    <row r="55" spans="1:10" ht="36" customHeight="1" x14ac:dyDescent="0.15">
      <c r="A55" s="112" t="s">
        <v>9</v>
      </c>
      <c r="B55" s="113" t="s">
        <v>0</v>
      </c>
      <c r="C55" s="113" t="s">
        <v>1</v>
      </c>
      <c r="D55" s="113" t="s">
        <v>5</v>
      </c>
      <c r="E55" s="264" t="s">
        <v>2</v>
      </c>
      <c r="F55" s="266"/>
      <c r="G55" s="114" t="s">
        <v>15</v>
      </c>
      <c r="H55" s="113" t="s">
        <v>53</v>
      </c>
      <c r="I55" s="113" t="s">
        <v>52</v>
      </c>
      <c r="J55" s="115" t="s">
        <v>40</v>
      </c>
    </row>
    <row r="56" spans="1:10" ht="18" customHeight="1" x14ac:dyDescent="0.15">
      <c r="A56" s="117" t="s">
        <v>10</v>
      </c>
      <c r="B56" s="118">
        <v>1</v>
      </c>
      <c r="C56" s="119"/>
      <c r="D56" s="119"/>
      <c r="E56" s="293"/>
      <c r="F56" s="294"/>
      <c r="G56" s="122"/>
      <c r="H56" s="123"/>
      <c r="I56" s="124"/>
      <c r="J56" s="125"/>
    </row>
    <row r="57" spans="1:10" ht="18" customHeight="1" x14ac:dyDescent="0.15">
      <c r="A57" s="117" t="s">
        <v>10</v>
      </c>
      <c r="B57" s="128">
        <v>2</v>
      </c>
      <c r="C57" s="129"/>
      <c r="D57" s="129"/>
      <c r="E57" s="293"/>
      <c r="F57" s="294"/>
      <c r="G57" s="131"/>
      <c r="H57" s="132"/>
      <c r="I57" s="133"/>
      <c r="J57" s="134"/>
    </row>
    <row r="58" spans="1:10" ht="18" customHeight="1" x14ac:dyDescent="0.15">
      <c r="A58" s="117" t="s">
        <v>10</v>
      </c>
      <c r="B58" s="128">
        <v>3</v>
      </c>
      <c r="C58" s="129"/>
      <c r="D58" s="129"/>
      <c r="E58" s="293"/>
      <c r="F58" s="294"/>
      <c r="G58" s="131"/>
      <c r="H58" s="132"/>
      <c r="I58" s="133"/>
      <c r="J58" s="134"/>
    </row>
    <row r="59" spans="1:10" ht="18" customHeight="1" x14ac:dyDescent="0.15">
      <c r="A59" s="117" t="s">
        <v>10</v>
      </c>
      <c r="B59" s="128">
        <v>4</v>
      </c>
      <c r="C59" s="129"/>
      <c r="D59" s="129"/>
      <c r="E59" s="293"/>
      <c r="F59" s="294"/>
      <c r="G59" s="131"/>
      <c r="H59" s="132"/>
      <c r="I59" s="133"/>
      <c r="J59" s="134"/>
    </row>
    <row r="60" spans="1:10" ht="18" customHeight="1" x14ac:dyDescent="0.15">
      <c r="A60" s="117" t="s">
        <v>10</v>
      </c>
      <c r="B60" s="128">
        <v>5</v>
      </c>
      <c r="C60" s="129"/>
      <c r="D60" s="129"/>
      <c r="E60" s="293"/>
      <c r="F60" s="294"/>
      <c r="G60" s="131"/>
      <c r="H60" s="132"/>
      <c r="I60" s="133"/>
      <c r="J60" s="134"/>
    </row>
    <row r="61" spans="1:10" ht="18" customHeight="1" x14ac:dyDescent="0.15">
      <c r="A61" s="117" t="s">
        <v>10</v>
      </c>
      <c r="B61" s="128">
        <v>6</v>
      </c>
      <c r="C61" s="129"/>
      <c r="D61" s="129"/>
      <c r="E61" s="293"/>
      <c r="F61" s="294"/>
      <c r="G61" s="131"/>
      <c r="H61" s="132"/>
      <c r="I61" s="133"/>
      <c r="J61" s="134"/>
    </row>
    <row r="62" spans="1:10" ht="18" customHeight="1" x14ac:dyDescent="0.15">
      <c r="A62" s="117" t="s">
        <v>10</v>
      </c>
      <c r="B62" s="128">
        <v>7</v>
      </c>
      <c r="C62" s="129"/>
      <c r="D62" s="129"/>
      <c r="E62" s="293"/>
      <c r="F62" s="294"/>
      <c r="G62" s="131"/>
      <c r="H62" s="132"/>
      <c r="I62" s="133"/>
      <c r="J62" s="134"/>
    </row>
    <row r="63" spans="1:10" ht="18" customHeight="1" x14ac:dyDescent="0.15">
      <c r="A63" s="117" t="s">
        <v>10</v>
      </c>
      <c r="B63" s="128">
        <v>8</v>
      </c>
      <c r="C63" s="129"/>
      <c r="D63" s="129"/>
      <c r="E63" s="293"/>
      <c r="F63" s="294"/>
      <c r="G63" s="131"/>
      <c r="H63" s="132"/>
      <c r="I63" s="133"/>
      <c r="J63" s="134"/>
    </row>
    <row r="64" spans="1:10" ht="18" customHeight="1" x14ac:dyDescent="0.15">
      <c r="A64" s="117" t="s">
        <v>10</v>
      </c>
      <c r="B64" s="128">
        <v>9</v>
      </c>
      <c r="C64" s="129"/>
      <c r="D64" s="129"/>
      <c r="E64" s="293"/>
      <c r="F64" s="294"/>
      <c r="G64" s="131"/>
      <c r="H64" s="132"/>
      <c r="I64" s="133"/>
      <c r="J64" s="134"/>
    </row>
    <row r="65" spans="1:10" ht="18" customHeight="1" x14ac:dyDescent="0.15">
      <c r="A65" s="117" t="s">
        <v>10</v>
      </c>
      <c r="B65" s="128">
        <v>10</v>
      </c>
      <c r="C65" s="129"/>
      <c r="D65" s="129"/>
      <c r="E65" s="293"/>
      <c r="F65" s="294"/>
      <c r="G65" s="131"/>
      <c r="H65" s="132"/>
      <c r="I65" s="133"/>
      <c r="J65" s="134"/>
    </row>
    <row r="66" spans="1:10" ht="18" customHeight="1" x14ac:dyDescent="0.15">
      <c r="A66" s="117" t="s">
        <v>10</v>
      </c>
      <c r="B66" s="128">
        <v>11</v>
      </c>
      <c r="C66" s="129"/>
      <c r="D66" s="129"/>
      <c r="E66" s="293"/>
      <c r="F66" s="294"/>
      <c r="G66" s="131"/>
      <c r="H66" s="132"/>
      <c r="I66" s="133"/>
      <c r="J66" s="134"/>
    </row>
    <row r="67" spans="1:10" ht="18" customHeight="1" x14ac:dyDescent="0.15">
      <c r="A67" s="117" t="s">
        <v>10</v>
      </c>
      <c r="B67" s="128">
        <v>12</v>
      </c>
      <c r="C67" s="129"/>
      <c r="D67" s="129"/>
      <c r="E67" s="293"/>
      <c r="F67" s="294"/>
      <c r="G67" s="131"/>
      <c r="H67" s="132"/>
      <c r="I67" s="133"/>
      <c r="J67" s="134"/>
    </row>
    <row r="68" spans="1:10" ht="18" customHeight="1" x14ac:dyDescent="0.15">
      <c r="A68" s="117" t="s">
        <v>10</v>
      </c>
      <c r="B68" s="128">
        <v>13</v>
      </c>
      <c r="C68" s="129"/>
      <c r="D68" s="129"/>
      <c r="E68" s="293"/>
      <c r="F68" s="294"/>
      <c r="G68" s="131"/>
      <c r="H68" s="132"/>
      <c r="I68" s="133"/>
      <c r="J68" s="134"/>
    </row>
    <row r="69" spans="1:10" ht="18" customHeight="1" x14ac:dyDescent="0.15">
      <c r="A69" s="117" t="s">
        <v>10</v>
      </c>
      <c r="B69" s="128">
        <v>14</v>
      </c>
      <c r="C69" s="129"/>
      <c r="D69" s="129"/>
      <c r="E69" s="293"/>
      <c r="F69" s="294"/>
      <c r="G69" s="131"/>
      <c r="H69" s="132"/>
      <c r="I69" s="133"/>
      <c r="J69" s="134"/>
    </row>
    <row r="70" spans="1:10" ht="18" customHeight="1" x14ac:dyDescent="0.15">
      <c r="A70" s="117" t="s">
        <v>10</v>
      </c>
      <c r="B70" s="128">
        <v>15</v>
      </c>
      <c r="C70" s="129"/>
      <c r="D70" s="129"/>
      <c r="E70" s="293"/>
      <c r="F70" s="294"/>
      <c r="G70" s="131"/>
      <c r="H70" s="132"/>
      <c r="I70" s="133"/>
      <c r="J70" s="134"/>
    </row>
    <row r="71" spans="1:10" ht="18" customHeight="1" x14ac:dyDescent="0.15">
      <c r="A71" s="117" t="s">
        <v>10</v>
      </c>
      <c r="B71" s="128">
        <v>16</v>
      </c>
      <c r="C71" s="129"/>
      <c r="D71" s="129"/>
      <c r="E71" s="293"/>
      <c r="F71" s="294"/>
      <c r="G71" s="131"/>
      <c r="H71" s="132"/>
      <c r="I71" s="133"/>
      <c r="J71" s="134"/>
    </row>
    <row r="72" spans="1:10" ht="18" customHeight="1" x14ac:dyDescent="0.15">
      <c r="A72" s="117" t="s">
        <v>10</v>
      </c>
      <c r="B72" s="128">
        <v>17</v>
      </c>
      <c r="C72" s="129"/>
      <c r="D72" s="129"/>
      <c r="E72" s="293"/>
      <c r="F72" s="294"/>
      <c r="G72" s="131"/>
      <c r="H72" s="132"/>
      <c r="I72" s="133"/>
      <c r="J72" s="134"/>
    </row>
    <row r="73" spans="1:10" ht="18" customHeight="1" x14ac:dyDescent="0.15">
      <c r="A73" s="117" t="s">
        <v>10</v>
      </c>
      <c r="B73" s="128">
        <v>18</v>
      </c>
      <c r="C73" s="129"/>
      <c r="D73" s="129"/>
      <c r="E73" s="293"/>
      <c r="F73" s="294"/>
      <c r="G73" s="131"/>
      <c r="H73" s="132"/>
      <c r="I73" s="133"/>
      <c r="J73" s="134"/>
    </row>
    <row r="74" spans="1:10" ht="18" customHeight="1" x14ac:dyDescent="0.15">
      <c r="A74" s="117" t="s">
        <v>10</v>
      </c>
      <c r="B74" s="128">
        <v>19</v>
      </c>
      <c r="C74" s="129"/>
      <c r="D74" s="129"/>
      <c r="E74" s="293"/>
      <c r="F74" s="294"/>
      <c r="G74" s="131"/>
      <c r="H74" s="132"/>
      <c r="I74" s="133"/>
      <c r="J74" s="134"/>
    </row>
    <row r="75" spans="1:10" ht="18" customHeight="1" x14ac:dyDescent="0.15">
      <c r="A75" s="117" t="s">
        <v>10</v>
      </c>
      <c r="B75" s="128">
        <v>20</v>
      </c>
      <c r="C75" s="129"/>
      <c r="D75" s="129"/>
      <c r="E75" s="293"/>
      <c r="F75" s="294"/>
      <c r="G75" s="131"/>
      <c r="H75" s="132"/>
      <c r="I75" s="133"/>
      <c r="J75" s="134"/>
    </row>
    <row r="76" spans="1:10" ht="18" customHeight="1" thickBot="1" x14ac:dyDescent="0.2">
      <c r="A76" s="268" t="s">
        <v>81</v>
      </c>
      <c r="B76" s="269"/>
      <c r="C76" s="269"/>
      <c r="D76" s="269"/>
      <c r="E76" s="269"/>
      <c r="F76" s="269"/>
      <c r="G76" s="269"/>
      <c r="H76" s="269"/>
      <c r="I76" s="269"/>
      <c r="J76" s="172">
        <f>SUM(J56:J75)</f>
        <v>0</v>
      </c>
    </row>
    <row r="77" spans="1:10" ht="18" customHeight="1" thickTop="1" thickBot="1" x14ac:dyDescent="0.2">
      <c r="A77" s="295"/>
      <c r="B77" s="296"/>
      <c r="C77" s="296"/>
      <c r="D77" s="296"/>
      <c r="E77" s="296"/>
      <c r="F77" s="296"/>
      <c r="G77" s="296"/>
      <c r="H77" s="296"/>
      <c r="I77" s="296"/>
      <c r="J77" s="191"/>
    </row>
    <row r="78" spans="1:10" ht="18" customHeight="1" thickTop="1" x14ac:dyDescent="0.15">
      <c r="A78" s="254" t="s">
        <v>16</v>
      </c>
      <c r="B78" s="254"/>
      <c r="C78" s="254"/>
      <c r="D78" s="254"/>
      <c r="E78" s="254"/>
      <c r="F78" s="192"/>
      <c r="G78" s="192"/>
      <c r="H78" s="192"/>
      <c r="I78" s="192"/>
      <c r="J78" s="181"/>
    </row>
    <row r="79" spans="1:10" ht="18" customHeight="1" x14ac:dyDescent="0.15">
      <c r="A79" s="103"/>
      <c r="E79" s="103"/>
      <c r="F79" s="193"/>
    </row>
  </sheetData>
  <mergeCells count="44">
    <mergeCell ref="A77:I77"/>
    <mergeCell ref="A76:I76"/>
    <mergeCell ref="E69:F69"/>
    <mergeCell ref="E70:F70"/>
    <mergeCell ref="E71:F71"/>
    <mergeCell ref="E72:F72"/>
    <mergeCell ref="E73:F73"/>
    <mergeCell ref="J30:J31"/>
    <mergeCell ref="H5:H6"/>
    <mergeCell ref="I5:I6"/>
    <mergeCell ref="G30:G31"/>
    <mergeCell ref="H30:H31"/>
    <mergeCell ref="I30:I31"/>
    <mergeCell ref="J5:J6"/>
    <mergeCell ref="A27:I27"/>
    <mergeCell ref="G5:G6"/>
    <mergeCell ref="E30:F30"/>
    <mergeCell ref="A5:A6"/>
    <mergeCell ref="B5:B6"/>
    <mergeCell ref="C5:C6"/>
    <mergeCell ref="D5:D6"/>
    <mergeCell ref="E5:F5"/>
    <mergeCell ref="A30:A31"/>
    <mergeCell ref="B30:B31"/>
    <mergeCell ref="C30:C31"/>
    <mergeCell ref="D30:D31"/>
    <mergeCell ref="A52:I52"/>
    <mergeCell ref="E55:F55"/>
    <mergeCell ref="E56:F56"/>
    <mergeCell ref="E57:F57"/>
    <mergeCell ref="E58:F58"/>
    <mergeCell ref="A78:E78"/>
    <mergeCell ref="E64:F64"/>
    <mergeCell ref="E65:F65"/>
    <mergeCell ref="E66:F66"/>
    <mergeCell ref="E67:F67"/>
    <mergeCell ref="E68:F68"/>
    <mergeCell ref="E59:F59"/>
    <mergeCell ref="E60:F60"/>
    <mergeCell ref="E61:F61"/>
    <mergeCell ref="E62:F62"/>
    <mergeCell ref="E63:F63"/>
    <mergeCell ref="E74:F74"/>
    <mergeCell ref="E75:F75"/>
  </mergeCells>
  <phoneticPr fontId="3"/>
  <pageMargins left="0.70866141732283472" right="0.70866141732283472" top="0.74803149606299213" bottom="0.39370078740157483" header="0.31496062992125984" footer="0.11811023622047245"/>
  <pageSetup paperSize="9" scale="68"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view="pageBreakPreview" topLeftCell="A16" zoomScaleNormal="100" zoomScaleSheetLayoutView="100" workbookViewId="0"/>
  </sheetViews>
  <sheetFormatPr defaultColWidth="9" defaultRowHeight="18" customHeight="1" x14ac:dyDescent="0.15"/>
  <cols>
    <col min="1" max="1" width="11.5" style="102" bestFit="1" customWidth="1"/>
    <col min="2" max="2" width="5.625" style="103" customWidth="1"/>
    <col min="3" max="3" width="9.75" style="103" bestFit="1" customWidth="1"/>
    <col min="4" max="4" width="16.375" style="103" bestFit="1" customWidth="1"/>
    <col min="5" max="6" width="20.625" style="104" customWidth="1"/>
    <col min="7" max="7" width="15" style="105" bestFit="1" customWidth="1"/>
    <col min="8" max="8" width="5.75" style="105" bestFit="1" customWidth="1"/>
    <col min="9" max="9" width="7.75" style="105" bestFit="1" customWidth="1"/>
    <col min="10" max="10" width="16.625" style="103" bestFit="1" customWidth="1"/>
    <col min="11" max="11" width="9" style="103"/>
    <col min="12" max="12" width="23" style="103" customWidth="1"/>
    <col min="13" max="13" width="18.75" style="103" customWidth="1"/>
    <col min="14" max="14" width="13.875" style="103" customWidth="1"/>
    <col min="15" max="15" width="10" style="103" customWidth="1"/>
    <col min="16" max="16" width="9" style="103"/>
    <col min="17" max="17" width="17.625" style="103" customWidth="1"/>
    <col min="18" max="16384" width="9" style="103"/>
  </cols>
  <sheetData>
    <row r="1" spans="1:13" ht="18" customHeight="1" x14ac:dyDescent="0.15">
      <c r="G1" s="104"/>
      <c r="J1" s="159" t="str">
        <f>'証憑一覧表　表紙'!C10</f>
        <v>XXXXXXXXXXX（プログラム名）</v>
      </c>
    </row>
    <row r="2" spans="1:13" ht="18" customHeight="1" x14ac:dyDescent="0.15">
      <c r="G2" s="104"/>
      <c r="J2" s="159" t="str">
        <f>'証憑一覧表　表紙'!C14</f>
        <v>XXXXXXXXXXX（事業名）</v>
      </c>
    </row>
    <row r="3" spans="1:13" ht="18" customHeight="1" x14ac:dyDescent="0.15">
      <c r="G3" s="104"/>
      <c r="J3" s="159" t="str">
        <f>'証憑一覧表　表紙'!C18</f>
        <v>XXXXXXXXXXX（団体名）</v>
      </c>
    </row>
    <row r="4" spans="1:13" ht="18" customHeight="1" x14ac:dyDescent="0.15">
      <c r="A4" s="103" t="s">
        <v>46</v>
      </c>
    </row>
    <row r="5" spans="1:13" ht="18" customHeight="1" x14ac:dyDescent="0.15">
      <c r="A5" s="103" t="s">
        <v>47</v>
      </c>
    </row>
    <row r="7" spans="1:13" ht="18" customHeight="1" x14ac:dyDescent="0.15">
      <c r="A7" s="160" t="s">
        <v>39</v>
      </c>
      <c r="B7" s="161" t="s">
        <v>49</v>
      </c>
      <c r="C7" s="162"/>
      <c r="D7" s="162"/>
      <c r="E7" s="163"/>
      <c r="F7" s="163"/>
      <c r="G7" s="164"/>
      <c r="H7" s="164"/>
      <c r="I7" s="164"/>
      <c r="J7" s="165"/>
    </row>
    <row r="8" spans="1:13" s="166" customFormat="1" ht="18" customHeight="1" x14ac:dyDescent="0.15">
      <c r="A8" s="270" t="s">
        <v>9</v>
      </c>
      <c r="B8" s="259" t="s">
        <v>0</v>
      </c>
      <c r="C8" s="259" t="s">
        <v>1</v>
      </c>
      <c r="D8" s="259" t="s">
        <v>5</v>
      </c>
      <c r="E8" s="264" t="s">
        <v>2</v>
      </c>
      <c r="F8" s="266"/>
      <c r="G8" s="272" t="s">
        <v>15</v>
      </c>
      <c r="H8" s="259" t="s">
        <v>53</v>
      </c>
      <c r="I8" s="259" t="s">
        <v>52</v>
      </c>
      <c r="J8" s="261" t="s">
        <v>40</v>
      </c>
      <c r="M8" s="167"/>
    </row>
    <row r="9" spans="1:13" s="166" customFormat="1" ht="36" customHeight="1" x14ac:dyDescent="0.15">
      <c r="A9" s="271"/>
      <c r="B9" s="260"/>
      <c r="C9" s="260"/>
      <c r="D9" s="260"/>
      <c r="E9" s="113" t="s">
        <v>44</v>
      </c>
      <c r="F9" s="113" t="s">
        <v>45</v>
      </c>
      <c r="G9" s="273"/>
      <c r="H9" s="260"/>
      <c r="I9" s="260"/>
      <c r="J9" s="262"/>
      <c r="M9" s="167"/>
    </row>
    <row r="10" spans="1:13" ht="18" customHeight="1" x14ac:dyDescent="0.15">
      <c r="A10" s="117" t="s">
        <v>10</v>
      </c>
      <c r="B10" s="118">
        <v>1</v>
      </c>
      <c r="C10" s="119"/>
      <c r="D10" s="120"/>
      <c r="E10" s="169"/>
      <c r="F10" s="169"/>
      <c r="G10" s="122"/>
      <c r="H10" s="123"/>
      <c r="I10" s="124"/>
      <c r="J10" s="125"/>
      <c r="K10" s="126"/>
      <c r="L10" s="127"/>
    </row>
    <row r="11" spans="1:13" ht="18" customHeight="1" x14ac:dyDescent="0.15">
      <c r="A11" s="117" t="s">
        <v>10</v>
      </c>
      <c r="B11" s="128">
        <v>2</v>
      </c>
      <c r="C11" s="129"/>
      <c r="D11" s="129"/>
      <c r="E11" s="170"/>
      <c r="F11" s="170"/>
      <c r="G11" s="131"/>
      <c r="H11" s="132"/>
      <c r="I11" s="133"/>
      <c r="J11" s="134"/>
      <c r="K11" s="126"/>
      <c r="L11" s="127"/>
    </row>
    <row r="12" spans="1:13" ht="18" customHeight="1" x14ac:dyDescent="0.15">
      <c r="A12" s="117" t="s">
        <v>10</v>
      </c>
      <c r="B12" s="128">
        <v>3</v>
      </c>
      <c r="C12" s="129"/>
      <c r="D12" s="129"/>
      <c r="E12" s="170"/>
      <c r="F12" s="170"/>
      <c r="G12" s="131"/>
      <c r="H12" s="132"/>
      <c r="I12" s="133"/>
      <c r="J12" s="134"/>
      <c r="K12" s="126"/>
      <c r="L12" s="127"/>
    </row>
    <row r="13" spans="1:13" ht="18" customHeight="1" x14ac:dyDescent="0.15">
      <c r="A13" s="117" t="s">
        <v>10</v>
      </c>
      <c r="B13" s="128">
        <v>4</v>
      </c>
      <c r="C13" s="129"/>
      <c r="D13" s="129"/>
      <c r="E13" s="171"/>
      <c r="F13" s="171"/>
      <c r="G13" s="131"/>
      <c r="H13" s="132"/>
      <c r="I13" s="133"/>
      <c r="J13" s="134"/>
      <c r="K13" s="126"/>
      <c r="L13" s="127"/>
    </row>
    <row r="14" spans="1:13" ht="18" customHeight="1" x14ac:dyDescent="0.15">
      <c r="A14" s="117" t="s">
        <v>10</v>
      </c>
      <c r="B14" s="128">
        <v>5</v>
      </c>
      <c r="C14" s="129"/>
      <c r="D14" s="129"/>
      <c r="E14" s="170"/>
      <c r="F14" s="170"/>
      <c r="G14" s="131"/>
      <c r="H14" s="132"/>
      <c r="I14" s="133"/>
      <c r="J14" s="134"/>
      <c r="K14" s="126"/>
      <c r="L14" s="127"/>
    </row>
    <row r="15" spans="1:13" ht="18" customHeight="1" x14ac:dyDescent="0.15">
      <c r="A15" s="117" t="s">
        <v>10</v>
      </c>
      <c r="B15" s="128">
        <v>6</v>
      </c>
      <c r="C15" s="129"/>
      <c r="D15" s="129"/>
      <c r="E15" s="170"/>
      <c r="F15" s="170"/>
      <c r="G15" s="131"/>
      <c r="H15" s="132"/>
      <c r="I15" s="133"/>
      <c r="J15" s="134"/>
    </row>
    <row r="16" spans="1:13" ht="18" customHeight="1" x14ac:dyDescent="0.15">
      <c r="A16" s="117" t="s">
        <v>10</v>
      </c>
      <c r="B16" s="128">
        <v>7</v>
      </c>
      <c r="C16" s="129"/>
      <c r="D16" s="129"/>
      <c r="E16" s="170"/>
      <c r="F16" s="170"/>
      <c r="G16" s="131"/>
      <c r="H16" s="132"/>
      <c r="I16" s="133"/>
      <c r="J16" s="134"/>
    </row>
    <row r="17" spans="1:15" ht="18" customHeight="1" x14ac:dyDescent="0.15">
      <c r="A17" s="117" t="s">
        <v>10</v>
      </c>
      <c r="B17" s="128">
        <v>8</v>
      </c>
      <c r="C17" s="129"/>
      <c r="D17" s="129"/>
      <c r="E17" s="170"/>
      <c r="F17" s="170"/>
      <c r="G17" s="131"/>
      <c r="H17" s="132"/>
      <c r="I17" s="133"/>
      <c r="J17" s="134"/>
    </row>
    <row r="18" spans="1:15" s="127" customFormat="1" ht="18" customHeight="1" x14ac:dyDescent="0.15">
      <c r="A18" s="117" t="s">
        <v>10</v>
      </c>
      <c r="B18" s="128">
        <v>9</v>
      </c>
      <c r="C18" s="129"/>
      <c r="D18" s="129"/>
      <c r="E18" s="170"/>
      <c r="F18" s="170"/>
      <c r="G18" s="131"/>
      <c r="H18" s="132"/>
      <c r="I18" s="133"/>
      <c r="J18" s="134"/>
      <c r="K18" s="103"/>
      <c r="L18" s="103"/>
      <c r="M18" s="103"/>
      <c r="N18" s="103"/>
      <c r="O18" s="103"/>
    </row>
    <row r="19" spans="1:15" ht="18" customHeight="1" x14ac:dyDescent="0.15">
      <c r="A19" s="117" t="s">
        <v>10</v>
      </c>
      <c r="B19" s="128">
        <v>10</v>
      </c>
      <c r="C19" s="129"/>
      <c r="D19" s="129"/>
      <c r="E19" s="170"/>
      <c r="F19" s="170"/>
      <c r="G19" s="131"/>
      <c r="H19" s="132"/>
      <c r="I19" s="133"/>
      <c r="J19" s="134"/>
    </row>
    <row r="20" spans="1:15" ht="18" customHeight="1" x14ac:dyDescent="0.15">
      <c r="A20" s="117" t="s">
        <v>10</v>
      </c>
      <c r="B20" s="128">
        <v>11</v>
      </c>
      <c r="C20" s="129"/>
      <c r="D20" s="129"/>
      <c r="E20" s="170"/>
      <c r="F20" s="170"/>
      <c r="G20" s="131"/>
      <c r="H20" s="132"/>
      <c r="I20" s="133"/>
      <c r="J20" s="134"/>
    </row>
    <row r="21" spans="1:15" ht="18" customHeight="1" x14ac:dyDescent="0.15">
      <c r="A21" s="117" t="s">
        <v>10</v>
      </c>
      <c r="B21" s="128">
        <v>12</v>
      </c>
      <c r="C21" s="129"/>
      <c r="D21" s="129"/>
      <c r="E21" s="170"/>
      <c r="F21" s="170"/>
      <c r="G21" s="131"/>
      <c r="H21" s="132"/>
      <c r="I21" s="133"/>
      <c r="J21" s="134"/>
    </row>
    <row r="22" spans="1:15" ht="18" customHeight="1" x14ac:dyDescent="0.15">
      <c r="A22" s="117" t="s">
        <v>10</v>
      </c>
      <c r="B22" s="128">
        <v>13</v>
      </c>
      <c r="C22" s="129"/>
      <c r="D22" s="129"/>
      <c r="E22" s="170"/>
      <c r="F22" s="170"/>
      <c r="G22" s="131"/>
      <c r="H22" s="132"/>
      <c r="I22" s="133"/>
      <c r="J22" s="134"/>
    </row>
    <row r="23" spans="1:15" ht="18" customHeight="1" x14ac:dyDescent="0.15">
      <c r="A23" s="117" t="s">
        <v>10</v>
      </c>
      <c r="B23" s="128">
        <v>14</v>
      </c>
      <c r="C23" s="129"/>
      <c r="D23" s="129"/>
      <c r="E23" s="170"/>
      <c r="F23" s="170"/>
      <c r="G23" s="131"/>
      <c r="H23" s="132"/>
      <c r="I23" s="133"/>
      <c r="J23" s="134"/>
    </row>
    <row r="24" spans="1:15" ht="18" customHeight="1" x14ac:dyDescent="0.15">
      <c r="A24" s="117" t="s">
        <v>10</v>
      </c>
      <c r="B24" s="128">
        <v>15</v>
      </c>
      <c r="C24" s="129"/>
      <c r="D24" s="129"/>
      <c r="E24" s="170"/>
      <c r="F24" s="170"/>
      <c r="G24" s="131"/>
      <c r="H24" s="132"/>
      <c r="I24" s="133"/>
      <c r="J24" s="134"/>
    </row>
    <row r="25" spans="1:15" ht="18" customHeight="1" x14ac:dyDescent="0.15">
      <c r="A25" s="117" t="s">
        <v>10</v>
      </c>
      <c r="B25" s="128">
        <v>16</v>
      </c>
      <c r="C25" s="129"/>
      <c r="D25" s="129"/>
      <c r="E25" s="170"/>
      <c r="F25" s="170"/>
      <c r="G25" s="131"/>
      <c r="H25" s="132"/>
      <c r="I25" s="133"/>
      <c r="J25" s="134"/>
    </row>
    <row r="26" spans="1:15" ht="18" customHeight="1" x14ac:dyDescent="0.15">
      <c r="A26" s="117" t="s">
        <v>10</v>
      </c>
      <c r="B26" s="128">
        <v>17</v>
      </c>
      <c r="C26" s="129"/>
      <c r="D26" s="129"/>
      <c r="E26" s="170"/>
      <c r="F26" s="170"/>
      <c r="G26" s="131"/>
      <c r="H26" s="132"/>
      <c r="I26" s="133"/>
      <c r="J26" s="134"/>
    </row>
    <row r="27" spans="1:15" ht="18" customHeight="1" x14ac:dyDescent="0.15">
      <c r="A27" s="117" t="s">
        <v>10</v>
      </c>
      <c r="B27" s="128">
        <v>18</v>
      </c>
      <c r="C27" s="129"/>
      <c r="D27" s="129"/>
      <c r="E27" s="170"/>
      <c r="F27" s="170"/>
      <c r="G27" s="131"/>
      <c r="H27" s="132"/>
      <c r="I27" s="133"/>
      <c r="J27" s="134"/>
    </row>
    <row r="28" spans="1:15" ht="18" customHeight="1" x14ac:dyDescent="0.15">
      <c r="A28" s="117" t="s">
        <v>10</v>
      </c>
      <c r="B28" s="128">
        <v>19</v>
      </c>
      <c r="C28" s="129"/>
      <c r="D28" s="129"/>
      <c r="E28" s="170"/>
      <c r="F28" s="170"/>
      <c r="G28" s="131"/>
      <c r="H28" s="132"/>
      <c r="I28" s="133"/>
      <c r="J28" s="134"/>
    </row>
    <row r="29" spans="1:15" ht="18" customHeight="1" x14ac:dyDescent="0.15">
      <c r="A29" s="117" t="s">
        <v>10</v>
      </c>
      <c r="B29" s="128">
        <v>20</v>
      </c>
      <c r="C29" s="129"/>
      <c r="D29" s="129"/>
      <c r="E29" s="170"/>
      <c r="F29" s="170"/>
      <c r="G29" s="131"/>
      <c r="H29" s="132"/>
      <c r="I29" s="133"/>
      <c r="J29" s="134"/>
    </row>
    <row r="30" spans="1:15" ht="18" customHeight="1" thickBot="1" x14ac:dyDescent="0.2">
      <c r="A30" s="268" t="s">
        <v>82</v>
      </c>
      <c r="B30" s="269"/>
      <c r="C30" s="269"/>
      <c r="D30" s="269"/>
      <c r="E30" s="269"/>
      <c r="F30" s="269"/>
      <c r="G30" s="269"/>
      <c r="H30" s="269"/>
      <c r="I30" s="269"/>
      <c r="J30" s="172">
        <f>SUM(J10:J29)</f>
        <v>0</v>
      </c>
    </row>
    <row r="31" spans="1:15" ht="18" customHeight="1" thickTop="1" x14ac:dyDescent="0.15">
      <c r="A31" s="167"/>
      <c r="B31" s="127"/>
      <c r="C31" s="167"/>
      <c r="D31" s="167"/>
      <c r="E31" s="183"/>
      <c r="F31" s="183"/>
      <c r="G31" s="181"/>
      <c r="H31" s="184"/>
      <c r="I31" s="184"/>
      <c r="J31" s="181"/>
    </row>
    <row r="32" spans="1:15" ht="18" customHeight="1" x14ac:dyDescent="0.15">
      <c r="A32" s="254" t="s">
        <v>16</v>
      </c>
      <c r="B32" s="254"/>
      <c r="C32" s="254"/>
      <c r="D32" s="254"/>
      <c r="E32" s="254"/>
      <c r="F32" s="193"/>
    </row>
  </sheetData>
  <mergeCells count="11">
    <mergeCell ref="H8:H9"/>
    <mergeCell ref="I8:I9"/>
    <mergeCell ref="J8:J9"/>
    <mergeCell ref="A30:I30"/>
    <mergeCell ref="G8:G9"/>
    <mergeCell ref="A32:E32"/>
    <mergeCell ref="A8:A9"/>
    <mergeCell ref="B8:B9"/>
    <mergeCell ref="C8:C9"/>
    <mergeCell ref="D8:D9"/>
    <mergeCell ref="E8:F8"/>
  </mergeCells>
  <phoneticPr fontId="3"/>
  <pageMargins left="0.70866141732283472" right="0.70866141732283472" top="0.74803149606299213" bottom="0.74803149606299213"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view="pageBreakPreview" topLeftCell="A10" zoomScaleNormal="100" zoomScaleSheetLayoutView="100" workbookViewId="0"/>
  </sheetViews>
  <sheetFormatPr defaultColWidth="9" defaultRowHeight="18" customHeight="1" x14ac:dyDescent="0.15"/>
  <cols>
    <col min="1" max="1" width="11.25" style="102" bestFit="1" customWidth="1"/>
    <col min="2" max="2" width="5.625" style="103" customWidth="1"/>
    <col min="3" max="3" width="9.75" style="103" bestFit="1" customWidth="1"/>
    <col min="4" max="4" width="16.375" style="103" bestFit="1" customWidth="1"/>
    <col min="5" max="5" width="31.875" style="104" customWidth="1"/>
    <col min="6" max="6" width="15" style="105" bestFit="1" customWidth="1"/>
    <col min="7" max="7" width="5.75" style="105" bestFit="1" customWidth="1"/>
    <col min="8" max="8" width="7.75" style="105" bestFit="1" customWidth="1"/>
    <col min="9" max="9" width="16.625" style="103" bestFit="1" customWidth="1"/>
    <col min="10" max="10" width="9" style="103"/>
    <col min="11" max="11" width="23" style="103" customWidth="1"/>
    <col min="12" max="12" width="18.75" style="103" customWidth="1"/>
    <col min="13" max="13" width="13.875" style="103" customWidth="1"/>
    <col min="14" max="14" width="10" style="103" customWidth="1"/>
    <col min="15" max="15" width="9" style="103"/>
    <col min="16" max="16" width="17.625" style="103" customWidth="1"/>
    <col min="17" max="16384" width="9" style="103"/>
  </cols>
  <sheetData>
    <row r="1" spans="1:14" ht="18" customHeight="1" x14ac:dyDescent="0.15">
      <c r="A1" s="103" t="s">
        <v>46</v>
      </c>
    </row>
    <row r="2" spans="1:14" ht="18" customHeight="1" x14ac:dyDescent="0.15">
      <c r="A2" s="103" t="s">
        <v>47</v>
      </c>
    </row>
    <row r="4" spans="1:14" ht="18" customHeight="1" x14ac:dyDescent="0.15">
      <c r="A4" s="160" t="s">
        <v>39</v>
      </c>
      <c r="B4" s="161" t="s">
        <v>83</v>
      </c>
      <c r="C4" s="162"/>
      <c r="D4" s="162"/>
      <c r="E4" s="162"/>
      <c r="F4" s="164"/>
      <c r="G4" s="164"/>
      <c r="H4" s="164"/>
      <c r="I4" s="165"/>
    </row>
    <row r="5" spans="1:14" s="116" customFormat="1" ht="35.25" customHeight="1" x14ac:dyDescent="0.15">
      <c r="A5" s="112" t="s">
        <v>9</v>
      </c>
      <c r="B5" s="113" t="s">
        <v>0</v>
      </c>
      <c r="C5" s="113" t="s">
        <v>1</v>
      </c>
      <c r="D5" s="113" t="s">
        <v>5</v>
      </c>
      <c r="E5" s="113" t="s">
        <v>2</v>
      </c>
      <c r="F5" s="114" t="s">
        <v>15</v>
      </c>
      <c r="G5" s="113" t="s">
        <v>53</v>
      </c>
      <c r="H5" s="113" t="s">
        <v>52</v>
      </c>
      <c r="I5" s="115" t="s">
        <v>40</v>
      </c>
      <c r="L5" s="102"/>
    </row>
    <row r="6" spans="1:14" ht="18" customHeight="1" x14ac:dyDescent="0.15">
      <c r="A6" s="117" t="s">
        <v>10</v>
      </c>
      <c r="B6" s="118">
        <v>1</v>
      </c>
      <c r="C6" s="119"/>
      <c r="D6" s="120"/>
      <c r="E6" s="121"/>
      <c r="F6" s="122"/>
      <c r="G6" s="123"/>
      <c r="H6" s="124"/>
      <c r="I6" s="125"/>
      <c r="J6" s="126"/>
      <c r="K6" s="127"/>
    </row>
    <row r="7" spans="1:14" ht="18" customHeight="1" x14ac:dyDescent="0.15">
      <c r="A7" s="117" t="s">
        <v>10</v>
      </c>
      <c r="B7" s="128">
        <v>2</v>
      </c>
      <c r="C7" s="129"/>
      <c r="D7" s="129"/>
      <c r="E7" s="130"/>
      <c r="F7" s="131"/>
      <c r="G7" s="132"/>
      <c r="H7" s="133"/>
      <c r="I7" s="134"/>
      <c r="J7" s="126"/>
      <c r="K7" s="127"/>
    </row>
    <row r="8" spans="1:14" ht="18" customHeight="1" x14ac:dyDescent="0.15">
      <c r="A8" s="117" t="s">
        <v>10</v>
      </c>
      <c r="B8" s="128">
        <v>3</v>
      </c>
      <c r="C8" s="129"/>
      <c r="D8" s="129"/>
      <c r="E8" s="130"/>
      <c r="F8" s="131"/>
      <c r="G8" s="132"/>
      <c r="H8" s="133"/>
      <c r="I8" s="134"/>
      <c r="J8" s="126"/>
      <c r="K8" s="127"/>
    </row>
    <row r="9" spans="1:14" ht="18" customHeight="1" x14ac:dyDescent="0.15">
      <c r="A9" s="117" t="s">
        <v>10</v>
      </c>
      <c r="B9" s="128">
        <v>4</v>
      </c>
      <c r="C9" s="129"/>
      <c r="D9" s="129"/>
      <c r="E9" s="135"/>
      <c r="F9" s="131"/>
      <c r="G9" s="132"/>
      <c r="H9" s="133"/>
      <c r="I9" s="134"/>
      <c r="J9" s="126"/>
      <c r="K9" s="127"/>
    </row>
    <row r="10" spans="1:14" ht="18" customHeight="1" x14ac:dyDescent="0.15">
      <c r="A10" s="117" t="s">
        <v>10</v>
      </c>
      <c r="B10" s="128">
        <v>5</v>
      </c>
      <c r="C10" s="129"/>
      <c r="D10" s="129"/>
      <c r="E10" s="130"/>
      <c r="F10" s="131"/>
      <c r="G10" s="132"/>
      <c r="H10" s="133"/>
      <c r="I10" s="134"/>
      <c r="J10" s="126"/>
      <c r="K10" s="127"/>
    </row>
    <row r="11" spans="1:14" ht="18" customHeight="1" x14ac:dyDescent="0.15">
      <c r="A11" s="117" t="s">
        <v>10</v>
      </c>
      <c r="B11" s="128">
        <v>6</v>
      </c>
      <c r="C11" s="129"/>
      <c r="D11" s="129"/>
      <c r="E11" s="130"/>
      <c r="F11" s="131"/>
      <c r="G11" s="132"/>
      <c r="H11" s="133"/>
      <c r="I11" s="134"/>
    </row>
    <row r="12" spans="1:14" ht="18" customHeight="1" x14ac:dyDescent="0.15">
      <c r="A12" s="117" t="s">
        <v>10</v>
      </c>
      <c r="B12" s="128">
        <v>7</v>
      </c>
      <c r="C12" s="129"/>
      <c r="D12" s="129"/>
      <c r="E12" s="130"/>
      <c r="F12" s="131"/>
      <c r="G12" s="132"/>
      <c r="H12" s="133"/>
      <c r="I12" s="134"/>
    </row>
    <row r="13" spans="1:14" ht="18" customHeight="1" x14ac:dyDescent="0.15">
      <c r="A13" s="117" t="s">
        <v>10</v>
      </c>
      <c r="B13" s="128">
        <v>8</v>
      </c>
      <c r="C13" s="129"/>
      <c r="D13" s="129"/>
      <c r="E13" s="130"/>
      <c r="F13" s="131"/>
      <c r="G13" s="132"/>
      <c r="H13" s="133"/>
      <c r="I13" s="134"/>
    </row>
    <row r="14" spans="1:14" s="127" customFormat="1" ht="18" customHeight="1" x14ac:dyDescent="0.15">
      <c r="A14" s="117" t="s">
        <v>10</v>
      </c>
      <c r="B14" s="128">
        <v>9</v>
      </c>
      <c r="C14" s="129"/>
      <c r="D14" s="129"/>
      <c r="E14" s="130"/>
      <c r="F14" s="131"/>
      <c r="G14" s="132"/>
      <c r="H14" s="133"/>
      <c r="I14" s="134"/>
      <c r="J14" s="103"/>
      <c r="K14" s="103"/>
      <c r="L14" s="103"/>
      <c r="M14" s="103"/>
      <c r="N14" s="103"/>
    </row>
    <row r="15" spans="1:14" ht="18" customHeight="1" x14ac:dyDescent="0.15">
      <c r="A15" s="117" t="s">
        <v>10</v>
      </c>
      <c r="B15" s="128">
        <v>10</v>
      </c>
      <c r="C15" s="129"/>
      <c r="D15" s="129"/>
      <c r="E15" s="130"/>
      <c r="F15" s="131"/>
      <c r="G15" s="132"/>
      <c r="H15" s="133"/>
      <c r="I15" s="134"/>
    </row>
    <row r="16" spans="1:14" ht="18" customHeight="1" x14ac:dyDescent="0.15">
      <c r="A16" s="117" t="s">
        <v>10</v>
      </c>
      <c r="B16" s="128">
        <v>11</v>
      </c>
      <c r="C16" s="129"/>
      <c r="D16" s="129"/>
      <c r="E16" s="130"/>
      <c r="F16" s="131"/>
      <c r="G16" s="132"/>
      <c r="H16" s="133"/>
      <c r="I16" s="134"/>
    </row>
    <row r="17" spans="1:9" ht="18" customHeight="1" x14ac:dyDescent="0.15">
      <c r="A17" s="117" t="s">
        <v>10</v>
      </c>
      <c r="B17" s="128">
        <v>12</v>
      </c>
      <c r="C17" s="129"/>
      <c r="D17" s="129"/>
      <c r="E17" s="130"/>
      <c r="F17" s="131"/>
      <c r="G17" s="132"/>
      <c r="H17" s="133"/>
      <c r="I17" s="134"/>
    </row>
    <row r="18" spans="1:9" ht="18" customHeight="1" x14ac:dyDescent="0.15">
      <c r="A18" s="117" t="s">
        <v>10</v>
      </c>
      <c r="B18" s="128">
        <v>13</v>
      </c>
      <c r="C18" s="129"/>
      <c r="D18" s="129"/>
      <c r="E18" s="130"/>
      <c r="F18" s="131"/>
      <c r="G18" s="132"/>
      <c r="H18" s="133"/>
      <c r="I18" s="134"/>
    </row>
    <row r="19" spans="1:9" ht="18" customHeight="1" x14ac:dyDescent="0.15">
      <c r="A19" s="117" t="s">
        <v>10</v>
      </c>
      <c r="B19" s="128">
        <v>14</v>
      </c>
      <c r="C19" s="129"/>
      <c r="D19" s="129"/>
      <c r="E19" s="130"/>
      <c r="F19" s="131"/>
      <c r="G19" s="132"/>
      <c r="H19" s="133"/>
      <c r="I19" s="134"/>
    </row>
    <row r="20" spans="1:9" ht="18" customHeight="1" x14ac:dyDescent="0.15">
      <c r="A20" s="117" t="s">
        <v>10</v>
      </c>
      <c r="B20" s="128">
        <v>15</v>
      </c>
      <c r="C20" s="129"/>
      <c r="D20" s="129"/>
      <c r="E20" s="130"/>
      <c r="F20" s="131"/>
      <c r="G20" s="132"/>
      <c r="H20" s="133"/>
      <c r="I20" s="134"/>
    </row>
    <row r="21" spans="1:9" ht="18" customHeight="1" x14ac:dyDescent="0.15">
      <c r="A21" s="117" t="s">
        <v>10</v>
      </c>
      <c r="B21" s="128">
        <v>16</v>
      </c>
      <c r="C21" s="129"/>
      <c r="D21" s="129"/>
      <c r="E21" s="130"/>
      <c r="F21" s="131"/>
      <c r="G21" s="132"/>
      <c r="H21" s="133"/>
      <c r="I21" s="134"/>
    </row>
    <row r="22" spans="1:9" ht="18" customHeight="1" x14ac:dyDescent="0.15">
      <c r="A22" s="117" t="s">
        <v>10</v>
      </c>
      <c r="B22" s="128">
        <v>17</v>
      </c>
      <c r="C22" s="129"/>
      <c r="D22" s="129"/>
      <c r="E22" s="130"/>
      <c r="F22" s="131"/>
      <c r="G22" s="132"/>
      <c r="H22" s="133"/>
      <c r="I22" s="134"/>
    </row>
    <row r="23" spans="1:9" ht="18" customHeight="1" x14ac:dyDescent="0.15">
      <c r="A23" s="117" t="s">
        <v>10</v>
      </c>
      <c r="B23" s="128">
        <v>18</v>
      </c>
      <c r="C23" s="129"/>
      <c r="D23" s="129"/>
      <c r="E23" s="130"/>
      <c r="F23" s="131"/>
      <c r="G23" s="132"/>
      <c r="H23" s="133"/>
      <c r="I23" s="134"/>
    </row>
    <row r="24" spans="1:9" ht="18" customHeight="1" x14ac:dyDescent="0.15">
      <c r="A24" s="117" t="s">
        <v>10</v>
      </c>
      <c r="B24" s="128">
        <v>19</v>
      </c>
      <c r="C24" s="129"/>
      <c r="D24" s="129"/>
      <c r="E24" s="130"/>
      <c r="F24" s="131"/>
      <c r="G24" s="132"/>
      <c r="H24" s="133"/>
      <c r="I24" s="134"/>
    </row>
    <row r="25" spans="1:9" ht="18" customHeight="1" x14ac:dyDescent="0.15">
      <c r="A25" s="117" t="s">
        <v>10</v>
      </c>
      <c r="B25" s="128">
        <v>20</v>
      </c>
      <c r="C25" s="129"/>
      <c r="D25" s="129"/>
      <c r="E25" s="130"/>
      <c r="F25" s="131"/>
      <c r="G25" s="132"/>
      <c r="H25" s="133"/>
      <c r="I25" s="134"/>
    </row>
    <row r="26" spans="1:9" ht="18" customHeight="1" thickBot="1" x14ac:dyDescent="0.2">
      <c r="A26" s="268" t="s">
        <v>84</v>
      </c>
      <c r="B26" s="269"/>
      <c r="C26" s="269"/>
      <c r="D26" s="269"/>
      <c r="E26" s="269"/>
      <c r="F26" s="269"/>
      <c r="G26" s="269"/>
      <c r="H26" s="269"/>
      <c r="I26" s="172">
        <f>SUM(I6:I25)</f>
        <v>0</v>
      </c>
    </row>
    <row r="27" spans="1:9" ht="18" customHeight="1" thickTop="1" x14ac:dyDescent="0.15">
      <c r="A27" s="167"/>
      <c r="B27" s="127"/>
      <c r="C27" s="167"/>
      <c r="D27" s="167"/>
      <c r="E27" s="194"/>
      <c r="F27" s="181"/>
      <c r="G27" s="184"/>
      <c r="H27" s="184"/>
      <c r="I27" s="181"/>
    </row>
    <row r="28" spans="1:9" ht="18" customHeight="1" x14ac:dyDescent="0.15">
      <c r="A28" s="254" t="s">
        <v>16</v>
      </c>
      <c r="B28" s="254"/>
      <c r="C28" s="254"/>
      <c r="D28" s="254"/>
      <c r="E28" s="254"/>
    </row>
  </sheetData>
  <mergeCells count="2">
    <mergeCell ref="A28:E28"/>
    <mergeCell ref="A26:H26"/>
  </mergeCells>
  <phoneticPr fontId="3"/>
  <pageMargins left="0.70866141732283472" right="0.70866141732283472" top="0.74803149606299213" bottom="0.74803149606299213" header="0.31496062992125984" footer="0.31496062992125984"/>
  <pageSetup paperSize="9" scale="74" fitToHeight="0" orientation="portrait" r:id="rId1"/>
  <headerFooter>
    <oddHeader>&amp;R&amp;"HG丸ｺﾞｼｯｸM-PRO,標準"証憑一覧</oddHeader>
    <oddFooter>&amp;C&amp;"HG丸ｺﾞｼｯｸM-PRO,標準"&amp;P/&amp;N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3.5" x14ac:dyDescent="0.15"/>
  <sheetData>
    <row r="1" spans="1:2" x14ac:dyDescent="0.15">
      <c r="A1" t="s">
        <v>20</v>
      </c>
      <c r="B1" t="s">
        <v>21</v>
      </c>
    </row>
    <row r="2" spans="1:2" x14ac:dyDescent="0.15">
      <c r="A2" t="s">
        <v>22</v>
      </c>
      <c r="B2" t="s">
        <v>23</v>
      </c>
    </row>
    <row r="3" spans="1:2" x14ac:dyDescent="0.15">
      <c r="A3" t="s">
        <v>24</v>
      </c>
      <c r="B3" t="s">
        <v>25</v>
      </c>
    </row>
    <row r="4" spans="1:2" x14ac:dyDescent="0.15">
      <c r="A4" t="s">
        <v>26</v>
      </c>
      <c r="B4" t="s">
        <v>27</v>
      </c>
    </row>
    <row r="5" spans="1:2" x14ac:dyDescent="0.15">
      <c r="A5" t="s">
        <v>28</v>
      </c>
      <c r="B5" t="s">
        <v>29</v>
      </c>
    </row>
    <row r="6" spans="1:2" x14ac:dyDescent="0.15">
      <c r="A6" t="s">
        <v>30</v>
      </c>
      <c r="B6" t="s">
        <v>31</v>
      </c>
    </row>
    <row r="7" spans="1:2" x14ac:dyDescent="0.15">
      <c r="A7" t="s">
        <v>32</v>
      </c>
      <c r="B7" t="s">
        <v>33</v>
      </c>
    </row>
    <row r="8" spans="1:2" x14ac:dyDescent="0.15">
      <c r="A8" t="s">
        <v>34</v>
      </c>
      <c r="B8" t="s">
        <v>35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収支報告書</vt:lpstr>
      <vt:lpstr>予算執行状況</vt:lpstr>
      <vt:lpstr>証憑一覧表　表紙</vt:lpstr>
      <vt:lpstr>1(1)①コンポーネント１</vt:lpstr>
      <vt:lpstr>１(1)②国内交通費~⑪現地事務所運営用備品・事務用品費</vt:lpstr>
      <vt:lpstr>1(3)国際スタッフ,現地スタッフ,セキュリティ</vt:lpstr>
      <vt:lpstr>2(1)本部スタッフ</vt:lpstr>
      <vt:lpstr>2(1)本部管理</vt:lpstr>
      <vt:lpstr>GT_Custom</vt:lpstr>
      <vt:lpstr>3 一般管理費サマリー表</vt:lpstr>
      <vt:lpstr>3 一般管理費等 </vt:lpstr>
      <vt:lpstr>4外部監査費</vt:lpstr>
      <vt:lpstr>Sheet1</vt:lpstr>
      <vt:lpstr>'1(1)①コンポーネント１'!Print_Area</vt:lpstr>
      <vt:lpstr>'1(3)国際スタッフ,現地スタッフ,セキュリティ'!Print_Area</vt:lpstr>
      <vt:lpstr>'2(1)本部スタッフ'!Print_Area</vt:lpstr>
      <vt:lpstr>'2(1)本部管理'!Print_Area</vt:lpstr>
      <vt:lpstr>'3 一般管理費サマリー表'!Print_Area</vt:lpstr>
      <vt:lpstr>'3 一般管理費等 '!Print_Area</vt:lpstr>
      <vt:lpstr>'4外部監査費'!Print_Area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Windows ユーザー</cp:lastModifiedBy>
  <cp:lastPrinted>2021-03-29T04:37:56Z</cp:lastPrinted>
  <dcterms:created xsi:type="dcterms:W3CDTF">2001-06-28T09:36:55Z</dcterms:created>
  <dcterms:modified xsi:type="dcterms:W3CDTF">2021-10-25T04:05:03Z</dcterms:modified>
</cp:coreProperties>
</file>